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24B3CF34-3317-464F-8F06-441758D2F6EB}" xr6:coauthVersionLast="47" xr6:coauthVersionMax="47" xr10:uidLastSave="{00000000-0000-0000-0000-000000000000}"/>
  <bookViews>
    <workbookView xWindow="28680" yWindow="-120" windowWidth="29040" windowHeight="15720" tabRatio="758" activeTab="1" xr2:uid="{00000000-000D-0000-FFFF-FFFF00000000}"/>
  </bookViews>
  <sheets>
    <sheet name="DISTRIBUCIÓN GASTOS" sheetId="13" r:id="rId1"/>
    <sheet name="VII7_Cuenta RESUMEN" sheetId="9" r:id="rId2"/>
    <sheet name="VII1_Personal" sheetId="4" r:id="rId3"/>
    <sheet name="VII2_Inventariable" sheetId="1" r:id="rId4"/>
    <sheet name="VII3_Difusión sdad" sheetId="16" r:id="rId5"/>
    <sheet name="VII4_Otros directos" sheetId="15" r:id="rId6"/>
    <sheet name="VII5_Fichaje horario" sheetId="6" r:id="rId7"/>
    <sheet name="VII6_Certificado horas anuales" sheetId="14" r:id="rId8"/>
  </sheets>
  <definedNames>
    <definedName name="_xlnm._FilterDatabase" localSheetId="3" hidden="1">VII2_Inventariable!$B$10:$O$20</definedName>
    <definedName name="_xlnm._FilterDatabase" localSheetId="4" hidden="1">'VII3_Difusión sdad'!$B$10:$O$20</definedName>
    <definedName name="_xlnm._FilterDatabase" localSheetId="5" hidden="1">'VII4_Otros directos'!$B$10:$O$27</definedName>
    <definedName name="_xlnm.Print_Area" localSheetId="6">'VII5_Fichaje horario'!$A$1:$G$60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4" l="1"/>
  <c r="J20" i="15"/>
  <c r="J19" i="15"/>
  <c r="J21" i="15"/>
  <c r="J18" i="15"/>
  <c r="J17" i="15"/>
  <c r="J16" i="15"/>
  <c r="J15" i="15"/>
  <c r="J14" i="15"/>
  <c r="J13" i="15"/>
  <c r="O7" i="15"/>
  <c r="K7" i="15"/>
  <c r="C7" i="15"/>
  <c r="C6" i="15"/>
  <c r="C5" i="15"/>
  <c r="N4" i="15"/>
  <c r="C4" i="15"/>
  <c r="I13" i="4"/>
  <c r="H26" i="4"/>
  <c r="I16" i="4"/>
  <c r="I15" i="4"/>
  <c r="I14" i="4"/>
  <c r="I7" i="4"/>
  <c r="L7" i="4"/>
  <c r="B7" i="4"/>
  <c r="B6" i="4"/>
  <c r="B5" i="4"/>
  <c r="K4" i="4"/>
  <c r="B4" i="4"/>
  <c r="I18" i="4"/>
  <c r="I19" i="4"/>
  <c r="I20" i="4"/>
  <c r="I21" i="4"/>
  <c r="I22" i="4"/>
  <c r="I23" i="4"/>
  <c r="I25" i="4"/>
  <c r="I17" i="4"/>
  <c r="E24" i="9"/>
  <c r="F24" i="9" s="1"/>
  <c r="D49" i="6"/>
  <c r="C49" i="6"/>
  <c r="L21" i="16"/>
  <c r="E23" i="16" s="1"/>
  <c r="K21" i="16"/>
  <c r="I21" i="16"/>
  <c r="H21" i="16"/>
  <c r="J20" i="16"/>
  <c r="J19" i="16"/>
  <c r="J18" i="16"/>
  <c r="J17" i="16"/>
  <c r="J16" i="16"/>
  <c r="J15" i="16"/>
  <c r="J14" i="16"/>
  <c r="J13" i="16"/>
  <c r="J21" i="16" s="1"/>
  <c r="J12" i="16"/>
  <c r="O7" i="16"/>
  <c r="K7" i="16"/>
  <c r="C7" i="16"/>
  <c r="C6" i="16"/>
  <c r="C5" i="16"/>
  <c r="N4" i="16"/>
  <c r="C4" i="16"/>
  <c r="L28" i="15"/>
  <c r="E30" i="15" s="1"/>
  <c r="K28" i="15"/>
  <c r="I28" i="15"/>
  <c r="H28" i="15"/>
  <c r="J27" i="15"/>
  <c r="J26" i="15"/>
  <c r="J25" i="15"/>
  <c r="J24" i="15"/>
  <c r="J23" i="15"/>
  <c r="J22" i="15"/>
  <c r="J12" i="15"/>
  <c r="I26" i="4" l="1"/>
  <c r="E23" i="9"/>
  <c r="F23" i="9" s="1"/>
  <c r="E49" i="6"/>
  <c r="J28" i="15"/>
  <c r="G8" i="14"/>
  <c r="G9" i="14"/>
  <c r="G4" i="6"/>
  <c r="M4" i="1"/>
  <c r="E7" i="6"/>
  <c r="G7" i="6"/>
  <c r="J13" i="1"/>
  <c r="J14" i="1"/>
  <c r="J15" i="1"/>
  <c r="J16" i="1"/>
  <c r="J17" i="1"/>
  <c r="J18" i="1"/>
  <c r="J19" i="1"/>
  <c r="J20" i="1"/>
  <c r="J12" i="1"/>
  <c r="M7" i="1"/>
  <c r="H7" i="1"/>
  <c r="D7" i="1"/>
  <c r="D6" i="1"/>
  <c r="D5" i="1"/>
  <c r="D4" i="1"/>
  <c r="C7" i="14"/>
  <c r="C6" i="14"/>
  <c r="C5" i="14"/>
  <c r="C8" i="14"/>
  <c r="F5" i="14"/>
  <c r="C7" i="6"/>
  <c r="C6" i="6"/>
  <c r="C5" i="6"/>
  <c r="C4" i="6"/>
  <c r="D26" i="9"/>
  <c r="C26" i="9"/>
  <c r="L21" i="1"/>
  <c r="I21" i="1"/>
  <c r="K21" i="1"/>
  <c r="H21" i="1"/>
  <c r="E23" i="1" l="1"/>
  <c r="E22" i="9"/>
  <c r="F22" i="9" s="1"/>
  <c r="J21" i="1"/>
  <c r="D28" i="4" l="1"/>
  <c r="E21" i="9" l="1"/>
  <c r="E25" i="9" s="1"/>
  <c r="F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F21" i="9" l="1"/>
  <c r="G36" i="14"/>
  <c r="E26" i="9" l="1"/>
  <c r="F25" i="9"/>
  <c r="F2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0" authorId="0" shapeId="0" xr:uid="{ACEC3101-5016-436E-9A72-F31E1176D904}">
      <text>
        <r>
          <rPr>
            <sz val="9"/>
            <color indexed="81"/>
            <rFont val="Tahoma"/>
            <family val="2"/>
          </rPr>
          <t>Conforme a ajustes presupuestarios y resoluciones de modificación, en su caso.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M10" authorId="0" shapeId="0" xr:uid="{E8EB229A-39F7-4FBC-8DCC-9740791D190A}">
      <text>
        <r>
          <rPr>
            <sz val="9"/>
            <color indexed="81"/>
            <rFont val="Tahoma"/>
            <family val="2"/>
          </rPr>
          <t xml:space="preserve">Transferencia, efectivo, etc.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15" authorId="0" shapeId="0" xr:uid="{2D1B5369-790D-4C39-8F91-6C4DED8F98C1}">
      <text>
        <r>
          <rPr>
            <b/>
            <sz val="9"/>
            <color indexed="81"/>
            <rFont val="Tahoma"/>
            <family val="2"/>
          </rPr>
          <t>No puede modificarse este nº, ya que se utiliza como referencia para todos los proyectos</t>
        </r>
      </text>
    </comment>
  </commentList>
</comments>
</file>

<file path=xl/sharedStrings.xml><?xml version="1.0" encoding="utf-8"?>
<sst xmlns="http://schemas.openxmlformats.org/spreadsheetml/2006/main" count="236" uniqueCount="133">
  <si>
    <t>Nº Factura</t>
  </si>
  <si>
    <t>Concepto</t>
  </si>
  <si>
    <t>Fecha de pago</t>
  </si>
  <si>
    <t>Perído de justificación:</t>
  </si>
  <si>
    <t>Duración del proyecto:</t>
  </si>
  <si>
    <t>Total:</t>
  </si>
  <si>
    <t>(*) Cuenta contable separada, para su seguimiento y control</t>
  </si>
  <si>
    <t>TOTAL JUSTIFICACIÓN PRESENTADA (€) :</t>
  </si>
  <si>
    <t>IVA (€)</t>
  </si>
  <si>
    <t>Total Pagado (€)</t>
  </si>
  <si>
    <t>Asiento/Cuenta Contable (*)</t>
  </si>
  <si>
    <t>(**)</t>
  </si>
  <si>
    <t>Parte de IVA imputado (€)</t>
  </si>
  <si>
    <t>Forma de pago</t>
  </si>
  <si>
    <t>Base imponible. Importe sin IVA(€)</t>
  </si>
  <si>
    <t>Nombre y Apellidos</t>
  </si>
  <si>
    <t>NIF</t>
  </si>
  <si>
    <t>Nº Afiliación Seg.Soc.</t>
  </si>
  <si>
    <t>Grupo</t>
  </si>
  <si>
    <t>Mes  y año</t>
  </si>
  <si>
    <t>Salario mensual según nómina (€)</t>
  </si>
  <si>
    <t>Coste no elegible (€)</t>
  </si>
  <si>
    <t>Cuenta contable (*)</t>
  </si>
  <si>
    <t>ANUALIDAD:</t>
  </si>
  <si>
    <t>Importe (€) presentado en la CUENTA JUSTIFICATIVA</t>
  </si>
  <si>
    <t>Desviaciones (€)</t>
  </si>
  <si>
    <t>Observaciones</t>
  </si>
  <si>
    <t>TOTAL</t>
  </si>
  <si>
    <t>Y para que así conste a los efectos oportunos, firmo el presente documento</t>
  </si>
  <si>
    <t>FICHA DE CONTROL DE HORARIO DEL PERSONAL  (MENSUAL)</t>
  </si>
  <si>
    <t>AÑO</t>
  </si>
  <si>
    <t>MES</t>
  </si>
  <si>
    <t>DÍA</t>
  </si>
  <si>
    <t>Horas totales trabajadas</t>
  </si>
  <si>
    <t>Horas trabajadas en el proyecto</t>
  </si>
  <si>
    <t>% de horas imputadas al proyecto</t>
  </si>
  <si>
    <t>Descripción de las actividades realizadas</t>
  </si>
  <si>
    <t>Observaciones: horas no imputadas por bajas…</t>
  </si>
  <si>
    <t>TOTALES</t>
  </si>
  <si>
    <t>Certifico que los datos presentados son reales. Las horas de trabajo dedicadas a las actividades del proyecto son necesarias para la ejecución del mismo, realizando una gestión de acuerdo con los criterios de eficacia y eficiencia.</t>
  </si>
  <si>
    <t>DISTRIBUCIÓN DE LOS COSTES ELEGIBLES</t>
  </si>
  <si>
    <t>COSTES DIRECTOS</t>
  </si>
  <si>
    <t>COSTES INDIRECTOS</t>
  </si>
  <si>
    <t>Gastos de viajes, locomoción, dietas, alojamiento y manutención, seguros o visados.</t>
  </si>
  <si>
    <t>Otros derivados de asesoramiento, realización de estudios, difusión y publicidad.</t>
  </si>
  <si>
    <t>Costes de inscripción en congresos, seminarios, conferencias…</t>
  </si>
  <si>
    <t>Costes de utilización y acceso a infraestructuras ICTS y grandes instalaciones científicas, nacionales e internacionales.</t>
  </si>
  <si>
    <t>NIF:</t>
  </si>
  <si>
    <t>(**) Introducir tantas filas como sea necesario para justificar el gasto de personal</t>
  </si>
  <si>
    <t>(Añadan las filas que sean necesarias)</t>
  </si>
  <si>
    <t>Nombre y apellidos</t>
  </si>
  <si>
    <t>Horas jornada anual</t>
  </si>
  <si>
    <t>Horas dedicación</t>
  </si>
  <si>
    <t>Personas-Año</t>
  </si>
  <si>
    <t>Organización de conferencias, eventos y congresos: alquiler de salas, traducción, gastos de publicación derivadas de los actos organizados.</t>
  </si>
  <si>
    <t>Costes de solicitud y mantenimiento de derechos de propiedad industrial e intelectual derivados del proyecto financiado.</t>
  </si>
  <si>
    <t xml:space="preserve">Suministros, material fungible y productos similares (no material oficina). </t>
  </si>
  <si>
    <t>Costes de investigación contractual, conocimientos y patentes adquiridas u obtenidas por licencia de fuentes externas, necesarias para el desarrollo del proyecto.</t>
  </si>
  <si>
    <t xml:space="preserve">Publicación y difusión de resultados: revisión de manuscritos, traducciones, gastos de publicación en revistas científicas y derivados de incorporación a repositorios de libre acceso. </t>
  </si>
  <si>
    <t xml:space="preserve">Costes de utilización de servicios centrales de la entidad siempre que tenga  tarifas públicas calculadas conforme a su contabilidad de costes.
Costes de utilización de servicios centrales de la entidad siempre que tenga  tarifas públicas calculadas conforme a su contabilidad de costes.
</t>
  </si>
  <si>
    <r>
      <t xml:space="preserve">Gastos de </t>
    </r>
    <r>
      <rPr>
        <b/>
        <sz val="11"/>
        <color theme="1"/>
        <rFont val="Calibri"/>
        <family val="2"/>
        <scheme val="minor"/>
      </rPr>
      <t>contratación de personal.</t>
    </r>
  </si>
  <si>
    <t>Fecha de pago salario mensual</t>
  </si>
  <si>
    <t>Fecha pago cuotas patronales</t>
  </si>
  <si>
    <t>1.-GASTOS DE PERSONAL</t>
  </si>
  <si>
    <t>Tipo de gasto(**)</t>
  </si>
  <si>
    <t>Presupuesto (€) + Remanente (€)</t>
  </si>
  <si>
    <t>Los gastos que a continuación detallo se corresponden, de modo plenamente fiel, con las facturas y demás documentos originales justificantes de aquellos, figurados en la cuenta justificativa correspondiente, que serán custodiados en esta entidad y se hallan inequívocamente vinculados con el proyecto de investigación objeto de subvención en el expediente administrativo referenciado anteriormente</t>
  </si>
  <si>
    <t>Gastos indirectos (25% de los costes directos  justificados)</t>
  </si>
  <si>
    <t>ANEXO VII-1: CUENTA JUSTIFICATIVA del gasto correspondiente a COSTES DE PERSONAL</t>
  </si>
  <si>
    <t>Entidad:</t>
  </si>
  <si>
    <t>Título del proyecto:</t>
  </si>
  <si>
    <t>Expediente:</t>
  </si>
  <si>
    <t>El 25% de los costes directos</t>
  </si>
  <si>
    <t>Investigador/a(es/as) principal(es):</t>
  </si>
  <si>
    <t>Seg. Soc. cuota patronal mensual  (€)</t>
  </si>
  <si>
    <t>Nº orden</t>
  </si>
  <si>
    <t>(***) Ordenar dentro de cada tipo de gasto por fecha de emisión de la factura</t>
  </si>
  <si>
    <t>(****) Introducir tantas filas como nº de facturas se incluyan en la cuenta justificativa del gasto</t>
  </si>
  <si>
    <t>Fecha de emisión(***)</t>
  </si>
  <si>
    <t>(****)</t>
  </si>
  <si>
    <t>Nombre del proveedor</t>
  </si>
  <si>
    <t>Total imputado en la justificación (€)</t>
  </si>
  <si>
    <t xml:space="preserve"> </t>
  </si>
  <si>
    <t>Investigador/a imputado/a al proyecto</t>
  </si>
  <si>
    <t>Investigador/a/es/as principal/es</t>
  </si>
  <si>
    <t>2.- INVENTARIABLE</t>
  </si>
  <si>
    <t>3.- DIFUSIÓN SOCIEDAD</t>
  </si>
  <si>
    <t>4.- OTROS GASTOS DIRECTOS</t>
  </si>
  <si>
    <t>4.1.- FUNGIBLE</t>
  </si>
  <si>
    <t>4.2.- MOVILIDAD</t>
  </si>
  <si>
    <t>4.3.- OTROS GASTOS</t>
  </si>
  <si>
    <t>ANEXO VII-7: CUENTA JUSTIFICATIVA RESUMEN</t>
  </si>
  <si>
    <t>ANEXO VII-2 : CUENTA JUSTIFICATIVA del gasto correspondiente a COSTES DE INVENTARIABLES</t>
  </si>
  <si>
    <t>ANEXO VII-3 : CUENTA JUSTIFICATIVA del gasto correspondiente a COSTES DE DIFUSIÓN A LA SOCIEDAD CASTELLANOMANCHEGA</t>
  </si>
  <si>
    <t>(**) Agrupar los gastos según tipología de gastos (es decir, primero todos los gastos de fungibles, sucesivamente, movilidad, publicaciones, etc).</t>
  </si>
  <si>
    <t>Inventariable</t>
  </si>
  <si>
    <t>Tipo de gasto</t>
  </si>
  <si>
    <t>ANEXO VII-4 : CUENTA JUSTIFICATIVA del gasto correspondiente a OTROS COSTES DIRECTOS</t>
  </si>
  <si>
    <t>ANEXO VII-5 : FICHA DE CONTROL DE HORARIO DEL PERSONAL  (MENSUAL)</t>
  </si>
  <si>
    <t>ANEXO VII-6 : CERTIFICADO HORAS DEDICACIÓN AL PROYECTO</t>
  </si>
  <si>
    <t>Nombre de la persona  imputada al proyecto</t>
  </si>
  <si>
    <t>Personal</t>
  </si>
  <si>
    <t>Difusión sociedad</t>
  </si>
  <si>
    <t>Otros gastos directos*</t>
  </si>
  <si>
    <t>Presupuesto (€) admitido en RESOLUCIÓN *</t>
  </si>
  <si>
    <t>* Otros gastos directos: Suma de fungibles, movilidad, publicaciones, etc.</t>
  </si>
  <si>
    <r>
      <t xml:space="preserve">Total coste elegible (€) </t>
    </r>
    <r>
      <rPr>
        <b/>
        <sz val="9"/>
        <color theme="1"/>
        <rFont val="Arial"/>
        <family val="2"/>
      </rPr>
      <t>(***)</t>
    </r>
  </si>
  <si>
    <r>
      <rPr>
        <b/>
        <sz val="10"/>
        <color theme="1"/>
        <rFont val="Arial"/>
        <family val="2"/>
      </rPr>
      <t xml:space="preserve">PERIODO DE JUSTIFICACIÓN: </t>
    </r>
    <r>
      <rPr>
        <sz val="10"/>
        <color theme="1"/>
        <rFont val="Arial"/>
        <family val="2"/>
      </rPr>
      <t>(Indicar la fecha de inicio y finalización del gasto objeto de justificación - Debe coincidir con una de las anualidades aprobadas en la resolución de concesión de ayuda).</t>
    </r>
  </si>
  <si>
    <t>Adquisición de activos materiales (instrumental, equipamiento científico-técnico, informático y otros elementos directamente relacionados con la actividad).</t>
  </si>
  <si>
    <t>Gastos para la realización de actividades divulgativas dirigidas a la sociedad castellanomanchega.</t>
  </si>
  <si>
    <t>Alquiler, arrendamiento financiero y amortización de activos materiales (equipamiento científico-técnico, instrumental…).</t>
  </si>
  <si>
    <t>Adquisición y/o amortización de activos inmateriales (patentes, dominios de internet, marcas…), incluido programas de ordenador.</t>
  </si>
  <si>
    <t>Costes de apoyo y asesoramiento: consultoría de gestión, asistencia tecnológica, transferencia tecnológica, bancos de datos, uso y gestión de repositorio de datos y bibliotecas técnicas; consultoría sobre el empleo de normas, manuales, documentos de trabajo y modelo de documentos, investigación de mercado, calidad, ensayo y etiquetado.</t>
  </si>
  <si>
    <t>Cuotas a sociedades científicas nacionales e internacionales.</t>
  </si>
  <si>
    <t>Gastos comprendido en el primer párrafo del artículo 31.7, de la Ley 38/2003, de 17 de noviembre (notariales, financieros, registrales…).</t>
  </si>
  <si>
    <t>(***) El total del coste elegible será la suma del salario y la cuota patronal mensual cuando se impute el 100% de horas. Deberán eliminarse los costes asociados a situaciones con derecho a retribución en las que no se presta 
servicio ejectivo (por ej. IT, ausencias, RDL 2/2015...)</t>
  </si>
  <si>
    <t>Investigador/a (es/as) principal (es):</t>
  </si>
  <si>
    <t>D./D.ª ___________________________________________________________con NIF__________________, como representante legal de ______________________________________________ declaro bajo mi responsabilidad que:</t>
  </si>
  <si>
    <t>D./D.ª _________________________________________________ con NIF______________ como representante legal de ____________________________________________________ declaro que los datos aportados en la presente cuenta justificativa son ciertos y veraces, y que el gasto se ha realizado con carácter exclusivo para la ejecución del proyecto, y no ha sido objeto de cofinanciación con fondos comunitarios.</t>
  </si>
  <si>
    <t>D./D.ª _____________________________________________ con NIF______________ como representante legal de __________________________________________ declaro que los datos aportados en la presente cuenta justificativa son ciertos y veraces, y que el gasto se ha realizado con carácter exclusivo para la ejecución del proyecto, y no ha sido objeto de cofinanciación con fondos comunitarios.</t>
  </si>
  <si>
    <t>Tipo de gasto (**)</t>
  </si>
  <si>
    <t>Fecha de emisión (***)</t>
  </si>
  <si>
    <t>(**) Únicamente se incluirán los gastos de inventariables</t>
  </si>
  <si>
    <t>(***) Ordenar por fecha de emisión de la factura</t>
  </si>
  <si>
    <t>D./D.ª __________________________________ con NIF______________ como representante legal de _________________________________ declaro que los datos aportados en la presente cuenta justificativa son ciertos y veraces, y que el gasto se ha realizado con carácter exclusivo para la ejecución del proyecto, y no ha sido objeto de cofinanciación con fondos comunitarios.</t>
  </si>
  <si>
    <t>(**) Únicamente se incluirán los gastos de difusión a la sociedad castellanomanchega</t>
  </si>
  <si>
    <t>Base imponible. Importe sin IVA (€)</t>
  </si>
  <si>
    <t>Difusión a la sociedad</t>
  </si>
  <si>
    <t>Investigador/a (es/as) principal(es):</t>
  </si>
  <si>
    <t>Fecha y firma electrónica:</t>
  </si>
  <si>
    <t>D./D.ª __________________________________ con NIF______________ como representante legal de __________________ declaro que los datos aportados en la presente cuenta justificativa son ciertos y veraces, y que el gasto se ha realizado con carácter exclusivo para la ejecución del proyecto, y no ha sido objeto de cofinanciación con fondos comunitarios.</t>
  </si>
  <si>
    <t>Fecha y firma electrónica</t>
  </si>
  <si>
    <t>Fecha y firma electrónica IP/s: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</si>
</sst>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Arial"/>
      <family val="2"/>
    </font>
    <font>
      <b/>
      <sz val="13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/>
  </cellStyleXfs>
  <cellXfs count="218">
    <xf numFmtId="0" fontId="0" fillId="0" borderId="0" xfId="0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/>
    <xf numFmtId="0" fontId="1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 applyProtection="1">
      <alignment horizontal="center" vertical="center" wrapText="1"/>
      <protection locked="0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3" fillId="0" borderId="1" xfId="2" applyFont="1" applyBorder="1" applyAlignment="1">
      <alignment horizontal="center"/>
    </xf>
    <xf numFmtId="43" fontId="24" fillId="0" borderId="1" xfId="1" applyFont="1" applyBorder="1"/>
    <xf numFmtId="0" fontId="22" fillId="0" borderId="1" xfId="0" applyFont="1" applyBorder="1" applyAlignment="1">
      <alignment horizontal="center"/>
    </xf>
    <xf numFmtId="0" fontId="22" fillId="0" borderId="0" xfId="0" applyFont="1"/>
    <xf numFmtId="43" fontId="21" fillId="0" borderId="0" xfId="1" applyFont="1" applyBorder="1"/>
    <xf numFmtId="0" fontId="25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27" fillId="0" borderId="0" xfId="0" applyFont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/>
    </xf>
    <xf numFmtId="0" fontId="4" fillId="0" borderId="0" xfId="0" applyFont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0" fillId="0" borderId="0" xfId="0" applyFont="1"/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textRotation="90"/>
    </xf>
    <xf numFmtId="0" fontId="3" fillId="0" borderId="6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34" fillId="0" borderId="1" xfId="0" applyNumberFormat="1" applyFont="1" applyBorder="1" applyAlignment="1">
      <alignment horizontal="center" wrapText="1"/>
    </xf>
    <xf numFmtId="17" fontId="34" fillId="0" borderId="1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1" fillId="0" borderId="1" xfId="0" applyFont="1" applyBorder="1" applyAlignment="1">
      <alignment textRotation="90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2" borderId="4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26" fillId="2" borderId="4" xfId="0" applyFont="1" applyFill="1" applyBorder="1" applyAlignment="1">
      <alignment horizontal="left" vertical="top" wrapText="1"/>
    </xf>
    <xf numFmtId="0" fontId="26" fillId="2" borderId="5" xfId="0" applyFont="1" applyFill="1" applyBorder="1" applyAlignment="1">
      <alignment horizontal="left" vertical="top" wrapText="1"/>
    </xf>
    <xf numFmtId="0" fontId="26" fillId="2" borderId="6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25" fillId="3" borderId="1" xfId="0" applyFont="1" applyFill="1" applyBorder="1" applyAlignment="1">
      <alignment horizontal="left" vertical="top" wrapText="1"/>
    </xf>
    <xf numFmtId="0" fontId="26" fillId="4" borderId="4" xfId="0" applyFont="1" applyFill="1" applyBorder="1" applyAlignment="1">
      <alignment horizontal="left" vertical="top" wrapText="1"/>
    </xf>
    <xf numFmtId="0" fontId="26" fillId="4" borderId="5" xfId="0" applyFont="1" applyFill="1" applyBorder="1" applyAlignment="1">
      <alignment horizontal="left" vertical="top" wrapText="1"/>
    </xf>
    <xf numFmtId="0" fontId="26" fillId="4" borderId="6" xfId="0" applyFont="1" applyFill="1" applyBorder="1" applyAlignment="1">
      <alignment horizontal="left" vertical="top" wrapText="1"/>
    </xf>
    <xf numFmtId="0" fontId="26" fillId="4" borderId="1" xfId="0" applyFont="1" applyFill="1" applyBorder="1" applyAlignment="1">
      <alignment horizontal="left" vertical="top" wrapText="1"/>
    </xf>
    <xf numFmtId="0" fontId="26" fillId="4" borderId="9" xfId="0" applyFont="1" applyFill="1" applyBorder="1" applyAlignment="1">
      <alignment horizontal="left" vertical="top" wrapText="1"/>
    </xf>
    <xf numFmtId="0" fontId="26" fillId="4" borderId="10" xfId="0" applyFont="1" applyFill="1" applyBorder="1" applyAlignment="1">
      <alignment horizontal="left" vertical="top" wrapText="1"/>
    </xf>
    <xf numFmtId="0" fontId="26" fillId="4" borderId="11" xfId="0" applyFont="1" applyFill="1" applyBorder="1" applyAlignment="1">
      <alignment horizontal="left" vertical="top" wrapText="1"/>
    </xf>
    <xf numFmtId="0" fontId="26" fillId="4" borderId="7" xfId="0" applyFont="1" applyFill="1" applyBorder="1" applyAlignment="1">
      <alignment horizontal="left" vertical="top" wrapText="1"/>
    </xf>
    <xf numFmtId="0" fontId="26" fillId="4" borderId="0" xfId="0" applyFont="1" applyFill="1" applyAlignment="1">
      <alignment horizontal="left" vertical="top" wrapText="1"/>
    </xf>
    <xf numFmtId="0" fontId="26" fillId="4" borderId="12" xfId="0" applyFont="1" applyFill="1" applyBorder="1" applyAlignment="1">
      <alignment horizontal="left" vertical="top" wrapText="1"/>
    </xf>
    <xf numFmtId="0" fontId="26" fillId="4" borderId="13" xfId="0" applyFont="1" applyFill="1" applyBorder="1" applyAlignment="1">
      <alignment horizontal="left" vertical="top" wrapText="1"/>
    </xf>
    <xf numFmtId="0" fontId="26" fillId="4" borderId="14" xfId="0" applyFont="1" applyFill="1" applyBorder="1" applyAlignment="1">
      <alignment horizontal="left" vertical="top" wrapText="1"/>
    </xf>
    <xf numFmtId="0" fontId="26" fillId="4" borderId="15" xfId="0" applyFont="1" applyFill="1" applyBorder="1" applyAlignment="1">
      <alignment horizontal="left" vertical="top" wrapText="1"/>
    </xf>
    <xf numFmtId="0" fontId="3" fillId="0" borderId="0" xfId="0" applyFont="1" applyAlignment="1">
      <alignment horizontal="justify" vertical="justify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justify" wrapText="1"/>
    </xf>
    <xf numFmtId="0" fontId="11" fillId="0" borderId="0" xfId="0" applyFont="1" applyAlignment="1">
      <alignment horizontal="left"/>
    </xf>
    <xf numFmtId="0" fontId="3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" fontId="3" fillId="0" borderId="4" xfId="0" applyNumberFormat="1" applyFont="1" applyBorder="1" applyAlignment="1">
      <alignment horizontal="left" vertical="center" wrapText="1"/>
    </xf>
    <xf numFmtId="1" fontId="3" fillId="0" borderId="5" xfId="0" applyNumberFormat="1" applyFont="1" applyBorder="1" applyAlignment="1">
      <alignment horizontal="left" vertical="center" wrapText="1"/>
    </xf>
    <xf numFmtId="1" fontId="3" fillId="0" borderId="6" xfId="0" applyNumberFormat="1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2" fillId="0" borderId="13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1" fillId="0" borderId="4" xfId="0" applyNumberFormat="1" applyFont="1" applyBorder="1" applyAlignment="1" applyProtection="1">
      <alignment horizontal="left" vertical="center" wrapText="1"/>
      <protection locked="0"/>
    </xf>
    <xf numFmtId="1" fontId="1" fillId="0" borderId="5" xfId="0" applyNumberFormat="1" applyFont="1" applyBorder="1" applyAlignment="1" applyProtection="1">
      <alignment horizontal="left" vertical="center" wrapText="1"/>
      <protection locked="0"/>
    </xf>
    <xf numFmtId="1" fontId="1" fillId="0" borderId="6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textRotation="90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" fontId="1" fillId="0" borderId="2" xfId="0" applyNumberFormat="1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1" fontId="3" fillId="0" borderId="1" xfId="0" applyNumberFormat="1" applyFont="1" applyBorder="1" applyAlignment="1" applyProtection="1">
      <alignment horizontal="left" vertical="center" wrapText="1"/>
      <protection locked="0"/>
    </xf>
    <xf numFmtId="1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214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7</xdr:col>
      <xdr:colOff>276225</xdr:colOff>
      <xdr:row>0</xdr:row>
      <xdr:rowOff>1036476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A732F2-0C7B-ADA7-F21A-FFE95056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"/>
          <a:ext cx="9696450" cy="9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1326796</xdr:colOff>
      <xdr:row>0</xdr:row>
      <xdr:rowOff>0</xdr:rowOff>
    </xdr:from>
    <xdr:to>
      <xdr:col>10</xdr:col>
      <xdr:colOff>216140</xdr:colOff>
      <xdr:row>0</xdr:row>
      <xdr:rowOff>829439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350FA8C-51AE-DD68-D127-63F35B3DA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6796" y="0"/>
          <a:ext cx="9633905" cy="8262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173956</xdr:colOff>
      <xdr:row>0</xdr:row>
      <xdr:rowOff>0</xdr:rowOff>
    </xdr:from>
    <xdr:to>
      <xdr:col>11</xdr:col>
      <xdr:colOff>437543</xdr:colOff>
      <xdr:row>0</xdr:row>
      <xdr:rowOff>746125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D694AE-0620-4D94-BBD4-564631F20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2679" y="0"/>
          <a:ext cx="8964438" cy="74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270841</xdr:colOff>
      <xdr:row>0</xdr:row>
      <xdr:rowOff>20568</xdr:rowOff>
    </xdr:from>
    <xdr:to>
      <xdr:col>11</xdr:col>
      <xdr:colOff>934643</xdr:colOff>
      <xdr:row>0</xdr:row>
      <xdr:rowOff>800652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77D031-60D5-465B-92AF-3BAED8494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1493" y="20568"/>
          <a:ext cx="9332933" cy="780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419873</xdr:colOff>
      <xdr:row>0</xdr:row>
      <xdr:rowOff>0</xdr:rowOff>
    </xdr:from>
    <xdr:to>
      <xdr:col>12</xdr:col>
      <xdr:colOff>1242807</xdr:colOff>
      <xdr:row>0</xdr:row>
      <xdr:rowOff>1023055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D8F6C2-8B4B-4063-A2A6-C7E9DA752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966" y="0"/>
          <a:ext cx="12276452" cy="102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203904</xdr:colOff>
      <xdr:row>0</xdr:row>
      <xdr:rowOff>0</xdr:rowOff>
    </xdr:from>
    <xdr:to>
      <xdr:col>6</xdr:col>
      <xdr:colOff>1191125</xdr:colOff>
      <xdr:row>0</xdr:row>
      <xdr:rowOff>747888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7147C3-DA5E-46BC-ADAE-B24A66A1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904" y="0"/>
          <a:ext cx="8804777" cy="747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112519</xdr:rowOff>
    </xdr:from>
    <xdr:to>
      <xdr:col>6</xdr:col>
      <xdr:colOff>523875</xdr:colOff>
      <xdr:row>0</xdr:row>
      <xdr:rowOff>600075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CF9DE9-31B4-4177-A168-180C2CF10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2519"/>
          <a:ext cx="5476875" cy="487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1"/>
  <sheetViews>
    <sheetView zoomScale="82" zoomScaleNormal="82" workbookViewId="0">
      <selection activeCell="E23" sqref="E23:L23"/>
    </sheetView>
  </sheetViews>
  <sheetFormatPr baseColWidth="10" defaultRowHeight="14.5" x14ac:dyDescent="0.35"/>
  <cols>
    <col min="1" max="1" width="27.453125" customWidth="1"/>
    <col min="3" max="3" width="11.453125" customWidth="1"/>
    <col min="4" max="4" width="20.453125" customWidth="1"/>
    <col min="11" max="12" width="11.453125" customWidth="1"/>
  </cols>
  <sheetData>
    <row r="2" spans="1:12" ht="14.5" customHeight="1" x14ac:dyDescent="0.35">
      <c r="A2" s="103" t="s">
        <v>40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5" spans="1:12" ht="31.5" customHeight="1" x14ac:dyDescent="0.35">
      <c r="A5" s="115" t="s">
        <v>41</v>
      </c>
      <c r="B5" s="116" t="s">
        <v>63</v>
      </c>
      <c r="C5" s="117"/>
      <c r="D5" s="118"/>
      <c r="E5" s="111" t="s">
        <v>60</v>
      </c>
      <c r="F5" s="112"/>
      <c r="G5" s="112"/>
      <c r="H5" s="112"/>
      <c r="I5" s="112"/>
      <c r="J5" s="112"/>
      <c r="K5" s="112"/>
      <c r="L5" s="113"/>
    </row>
    <row r="6" spans="1:12" ht="33" customHeight="1" x14ac:dyDescent="0.35">
      <c r="A6" s="115"/>
      <c r="B6" s="116" t="s">
        <v>85</v>
      </c>
      <c r="C6" s="117"/>
      <c r="D6" s="118"/>
      <c r="E6" s="110" t="s">
        <v>108</v>
      </c>
      <c r="F6" s="110"/>
      <c r="G6" s="110"/>
      <c r="H6" s="110"/>
      <c r="I6" s="110"/>
      <c r="J6" s="110"/>
      <c r="K6" s="110"/>
      <c r="L6" s="110"/>
    </row>
    <row r="7" spans="1:12" ht="33" customHeight="1" x14ac:dyDescent="0.35">
      <c r="A7" s="115"/>
      <c r="B7" s="116" t="s">
        <v>86</v>
      </c>
      <c r="C7" s="117"/>
      <c r="D7" s="118"/>
      <c r="E7" s="110" t="s">
        <v>109</v>
      </c>
      <c r="F7" s="110"/>
      <c r="G7" s="110"/>
      <c r="H7" s="110"/>
      <c r="I7" s="110"/>
      <c r="J7" s="110"/>
      <c r="K7" s="110"/>
      <c r="L7" s="110"/>
    </row>
    <row r="8" spans="1:12" ht="33" customHeight="1" x14ac:dyDescent="0.35">
      <c r="A8" s="115"/>
      <c r="B8" s="107" t="s">
        <v>87</v>
      </c>
      <c r="C8" s="108"/>
      <c r="D8" s="109"/>
      <c r="E8" s="104"/>
      <c r="F8" s="105"/>
      <c r="G8" s="105"/>
      <c r="H8" s="105"/>
      <c r="I8" s="105"/>
      <c r="J8" s="105"/>
      <c r="K8" s="105"/>
      <c r="L8" s="106"/>
    </row>
    <row r="9" spans="1:12" ht="15" customHeight="1" x14ac:dyDescent="0.35">
      <c r="A9" s="115"/>
      <c r="B9" s="119" t="s">
        <v>88</v>
      </c>
      <c r="C9" s="119"/>
      <c r="D9" s="119"/>
      <c r="E9" s="110" t="s">
        <v>56</v>
      </c>
      <c r="F9" s="110"/>
      <c r="G9" s="110"/>
      <c r="H9" s="110"/>
      <c r="I9" s="110"/>
      <c r="J9" s="110"/>
      <c r="K9" s="110"/>
      <c r="L9" s="110"/>
    </row>
    <row r="10" spans="1:12" ht="26.25" customHeight="1" x14ac:dyDescent="0.35">
      <c r="A10" s="115"/>
      <c r="B10" s="119" t="s">
        <v>89</v>
      </c>
      <c r="C10" s="119"/>
      <c r="D10" s="119"/>
      <c r="E10" s="110" t="s">
        <v>43</v>
      </c>
      <c r="F10" s="110"/>
      <c r="G10" s="110"/>
      <c r="H10" s="110"/>
      <c r="I10" s="110"/>
      <c r="J10" s="110"/>
      <c r="K10" s="110"/>
      <c r="L10" s="110"/>
    </row>
    <row r="11" spans="1:12" ht="32.25" customHeight="1" x14ac:dyDescent="0.35">
      <c r="A11" s="115"/>
      <c r="B11" s="120" t="s">
        <v>90</v>
      </c>
      <c r="C11" s="121"/>
      <c r="D11" s="122"/>
      <c r="E11" s="111" t="s">
        <v>110</v>
      </c>
      <c r="F11" s="112"/>
      <c r="G11" s="112"/>
      <c r="H11" s="112"/>
      <c r="I11" s="112"/>
      <c r="J11" s="112"/>
      <c r="K11" s="112"/>
      <c r="L11" s="113"/>
    </row>
    <row r="12" spans="1:12" ht="33" customHeight="1" x14ac:dyDescent="0.35">
      <c r="A12" s="115"/>
      <c r="B12" s="123"/>
      <c r="C12" s="124"/>
      <c r="D12" s="125"/>
      <c r="E12" s="110" t="s">
        <v>111</v>
      </c>
      <c r="F12" s="110"/>
      <c r="G12" s="110"/>
      <c r="H12" s="110"/>
      <c r="I12" s="110"/>
      <c r="J12" s="110"/>
      <c r="K12" s="110"/>
      <c r="L12" s="110"/>
    </row>
    <row r="13" spans="1:12" ht="28.5" customHeight="1" x14ac:dyDescent="0.35">
      <c r="A13" s="115"/>
      <c r="B13" s="123"/>
      <c r="C13" s="124"/>
      <c r="D13" s="125"/>
      <c r="E13" s="110" t="s">
        <v>55</v>
      </c>
      <c r="F13" s="110"/>
      <c r="G13" s="110"/>
      <c r="H13" s="110"/>
      <c r="I13" s="110"/>
      <c r="J13" s="110"/>
      <c r="K13" s="110"/>
      <c r="L13" s="110"/>
    </row>
    <row r="14" spans="1:12" ht="36.75" customHeight="1" x14ac:dyDescent="0.35">
      <c r="A14" s="115"/>
      <c r="B14" s="123"/>
      <c r="C14" s="124"/>
      <c r="D14" s="125"/>
      <c r="E14" s="110" t="s">
        <v>57</v>
      </c>
      <c r="F14" s="110"/>
      <c r="G14" s="110"/>
      <c r="H14" s="110"/>
      <c r="I14" s="110"/>
      <c r="J14" s="110"/>
      <c r="K14" s="110"/>
      <c r="L14" s="110"/>
    </row>
    <row r="15" spans="1:12" ht="61.5" customHeight="1" x14ac:dyDescent="0.35">
      <c r="A15" s="115"/>
      <c r="B15" s="123"/>
      <c r="C15" s="124"/>
      <c r="D15" s="125"/>
      <c r="E15" s="110" t="s">
        <v>112</v>
      </c>
      <c r="F15" s="110"/>
      <c r="G15" s="110"/>
      <c r="H15" s="110"/>
      <c r="I15" s="110"/>
      <c r="J15" s="110"/>
      <c r="K15" s="110"/>
      <c r="L15" s="110"/>
    </row>
    <row r="16" spans="1:12" ht="15" customHeight="1" x14ac:dyDescent="0.35">
      <c r="A16" s="115"/>
      <c r="B16" s="123"/>
      <c r="C16" s="124"/>
      <c r="D16" s="125"/>
      <c r="E16" s="110" t="s">
        <v>44</v>
      </c>
      <c r="F16" s="110"/>
      <c r="G16" s="110"/>
      <c r="H16" s="110"/>
      <c r="I16" s="110"/>
      <c r="J16" s="110"/>
      <c r="K16" s="110"/>
      <c r="L16" s="110"/>
    </row>
    <row r="17" spans="1:12" ht="15" customHeight="1" x14ac:dyDescent="0.35">
      <c r="A17" s="115"/>
      <c r="B17" s="123"/>
      <c r="C17" s="124"/>
      <c r="D17" s="125"/>
      <c r="E17" s="110" t="s">
        <v>113</v>
      </c>
      <c r="F17" s="110"/>
      <c r="G17" s="110"/>
      <c r="H17" s="110"/>
      <c r="I17" s="110"/>
      <c r="J17" s="110"/>
      <c r="K17" s="110"/>
      <c r="L17" s="110"/>
    </row>
    <row r="18" spans="1:12" ht="32.15" customHeight="1" x14ac:dyDescent="0.35">
      <c r="A18" s="115"/>
      <c r="B18" s="123"/>
      <c r="C18" s="124"/>
      <c r="D18" s="125"/>
      <c r="E18" s="110" t="s">
        <v>58</v>
      </c>
      <c r="F18" s="110"/>
      <c r="G18" s="110"/>
      <c r="H18" s="110"/>
      <c r="I18" s="110"/>
      <c r="J18" s="110"/>
      <c r="K18" s="110"/>
      <c r="L18" s="110"/>
    </row>
    <row r="19" spans="1:12" ht="36" customHeight="1" x14ac:dyDescent="0.35">
      <c r="A19" s="115"/>
      <c r="B19" s="123"/>
      <c r="C19" s="124"/>
      <c r="D19" s="125"/>
      <c r="E19" s="110" t="s">
        <v>54</v>
      </c>
      <c r="F19" s="110"/>
      <c r="G19" s="110"/>
      <c r="H19" s="110"/>
      <c r="I19" s="110"/>
      <c r="J19" s="110"/>
      <c r="K19" s="110"/>
      <c r="L19" s="110"/>
    </row>
    <row r="20" spans="1:12" ht="19.5" customHeight="1" x14ac:dyDescent="0.35">
      <c r="A20" s="115"/>
      <c r="B20" s="123"/>
      <c r="C20" s="124"/>
      <c r="D20" s="125"/>
      <c r="E20" s="114" t="s">
        <v>45</v>
      </c>
      <c r="F20" s="114"/>
      <c r="G20" s="114"/>
      <c r="H20" s="114"/>
      <c r="I20" s="114"/>
      <c r="J20" s="114"/>
      <c r="K20" s="114"/>
      <c r="L20" s="114"/>
    </row>
    <row r="21" spans="1:12" ht="31.5" customHeight="1" x14ac:dyDescent="0.35">
      <c r="A21" s="115"/>
      <c r="B21" s="123"/>
      <c r="C21" s="124"/>
      <c r="D21" s="125"/>
      <c r="E21" s="110" t="s">
        <v>59</v>
      </c>
      <c r="F21" s="110"/>
      <c r="G21" s="110"/>
      <c r="H21" s="110"/>
      <c r="I21" s="110"/>
      <c r="J21" s="110"/>
      <c r="K21" s="110"/>
      <c r="L21" s="110"/>
    </row>
    <row r="22" spans="1:12" ht="34.5" customHeight="1" x14ac:dyDescent="0.35">
      <c r="A22" s="115"/>
      <c r="B22" s="123"/>
      <c r="C22" s="124"/>
      <c r="D22" s="125"/>
      <c r="E22" s="110" t="s">
        <v>46</v>
      </c>
      <c r="F22" s="110"/>
      <c r="G22" s="110"/>
      <c r="H22" s="110"/>
      <c r="I22" s="110"/>
      <c r="J22" s="110"/>
      <c r="K22" s="110"/>
      <c r="L22" s="110"/>
    </row>
    <row r="23" spans="1:12" ht="31.5" customHeight="1" x14ac:dyDescent="0.35">
      <c r="A23" s="115"/>
      <c r="B23" s="126"/>
      <c r="C23" s="127"/>
      <c r="D23" s="128"/>
      <c r="E23" s="110" t="s">
        <v>114</v>
      </c>
      <c r="F23" s="110"/>
      <c r="G23" s="110"/>
      <c r="H23" s="110"/>
      <c r="I23" s="110"/>
      <c r="J23" s="110"/>
      <c r="K23" s="110"/>
      <c r="L23" s="110"/>
    </row>
    <row r="24" spans="1:12" ht="29.5" customHeight="1" x14ac:dyDescent="0.35">
      <c r="A24" s="44" t="s">
        <v>42</v>
      </c>
      <c r="B24" s="110" t="s">
        <v>72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</row>
    <row r="28" spans="1:12" x14ac:dyDescent="0.35">
      <c r="A28" s="48"/>
    </row>
    <row r="29" spans="1:12" x14ac:dyDescent="0.35">
      <c r="A29" s="48"/>
    </row>
    <row r="30" spans="1:12" x14ac:dyDescent="0.35">
      <c r="A30" s="48"/>
    </row>
    <row r="31" spans="1:12" x14ac:dyDescent="0.35">
      <c r="A31" s="48"/>
    </row>
  </sheetData>
  <mergeCells count="29">
    <mergeCell ref="A5:A23"/>
    <mergeCell ref="B5:D5"/>
    <mergeCell ref="E6:L6"/>
    <mergeCell ref="B9:D9"/>
    <mergeCell ref="E9:L9"/>
    <mergeCell ref="B10:D10"/>
    <mergeCell ref="E10:L10"/>
    <mergeCell ref="B11:D23"/>
    <mergeCell ref="B6:D6"/>
    <mergeCell ref="E5:L5"/>
    <mergeCell ref="B7:D7"/>
    <mergeCell ref="E7:L7"/>
    <mergeCell ref="E18:L18"/>
    <mergeCell ref="A2:L3"/>
    <mergeCell ref="E8:L8"/>
    <mergeCell ref="B8:D8"/>
    <mergeCell ref="B24:L24"/>
    <mergeCell ref="E11:L11"/>
    <mergeCell ref="E19:L19"/>
    <mergeCell ref="E20:L20"/>
    <mergeCell ref="E21:L21"/>
    <mergeCell ref="E22:L22"/>
    <mergeCell ref="E23:L23"/>
    <mergeCell ref="E12:L12"/>
    <mergeCell ref="E13:L13"/>
    <mergeCell ref="E14:L14"/>
    <mergeCell ref="E15:L15"/>
    <mergeCell ref="E16:L16"/>
    <mergeCell ref="E17:L17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499984740745262"/>
    <pageSetUpPr fitToPage="1"/>
  </sheetPr>
  <dimension ref="A1:J34"/>
  <sheetViews>
    <sheetView tabSelected="1" zoomScale="78" zoomScaleNormal="78" zoomScalePageLayoutView="66" workbookViewId="0">
      <selection activeCell="J8" sqref="J8"/>
    </sheetView>
  </sheetViews>
  <sheetFormatPr baseColWidth="10" defaultRowHeight="14.5" x14ac:dyDescent="0.35"/>
  <cols>
    <col min="1" max="1" width="5.1796875" customWidth="1"/>
    <col min="2" max="2" width="25.36328125" customWidth="1"/>
    <col min="3" max="3" width="25.453125" customWidth="1"/>
    <col min="4" max="4" width="27.81640625" customWidth="1"/>
    <col min="5" max="5" width="24.36328125" customWidth="1"/>
    <col min="6" max="6" width="21.1796875" customWidth="1"/>
    <col min="7" max="7" width="18.81640625" customWidth="1"/>
    <col min="8" max="8" width="4.26953125" customWidth="1"/>
    <col min="10" max="10" width="24" customWidth="1"/>
  </cols>
  <sheetData>
    <row r="1" spans="1:10" ht="147.75" customHeight="1" x14ac:dyDescent="0.35">
      <c r="A1" s="58"/>
      <c r="B1" s="58"/>
      <c r="E1" s="58"/>
      <c r="F1" s="58"/>
      <c r="G1" s="59"/>
      <c r="H1" s="58"/>
      <c r="I1" s="46"/>
      <c r="J1" s="57"/>
    </row>
    <row r="2" spans="1:10" ht="18" customHeight="1" x14ac:dyDescent="0.35">
      <c r="A2" s="55"/>
      <c r="B2" s="142" t="s">
        <v>91</v>
      </c>
      <c r="C2" s="143"/>
      <c r="D2" s="143"/>
      <c r="E2" s="143"/>
      <c r="F2" s="143"/>
      <c r="G2" s="144"/>
      <c r="H2" s="55"/>
      <c r="I2" s="46"/>
      <c r="J2" s="56"/>
    </row>
    <row r="4" spans="1:10" x14ac:dyDescent="0.35">
      <c r="B4" s="67" t="s">
        <v>69</v>
      </c>
      <c r="C4" s="140"/>
      <c r="D4" s="145"/>
      <c r="E4" s="141"/>
      <c r="F4" s="67" t="s">
        <v>47</v>
      </c>
      <c r="G4" s="203"/>
    </row>
    <row r="5" spans="1:10" ht="26" x14ac:dyDescent="0.35">
      <c r="B5" s="67" t="s">
        <v>116</v>
      </c>
      <c r="C5" s="140"/>
      <c r="D5" s="145"/>
      <c r="E5" s="145"/>
      <c r="F5" s="145"/>
      <c r="G5" s="141"/>
    </row>
    <row r="6" spans="1:10" x14ac:dyDescent="0.35">
      <c r="B6" s="67" t="s">
        <v>70</v>
      </c>
      <c r="C6" s="146"/>
      <c r="D6" s="147"/>
      <c r="E6" s="147"/>
      <c r="F6" s="147"/>
      <c r="G6" s="148"/>
    </row>
    <row r="7" spans="1:10" x14ac:dyDescent="0.35">
      <c r="B7" s="67" t="s">
        <v>71</v>
      </c>
      <c r="C7" s="94"/>
      <c r="D7" s="65" t="s">
        <v>4</v>
      </c>
      <c r="E7" s="149"/>
      <c r="F7" s="150"/>
      <c r="G7" s="151"/>
    </row>
    <row r="8" spans="1:10" x14ac:dyDescent="0.35">
      <c r="B8" s="11"/>
      <c r="C8" s="11"/>
      <c r="D8" s="11"/>
      <c r="E8" s="11"/>
      <c r="F8" s="11"/>
      <c r="G8" s="11"/>
    </row>
    <row r="9" spans="1:10" ht="20.25" customHeight="1" x14ac:dyDescent="0.35">
      <c r="B9" s="137" t="s">
        <v>23</v>
      </c>
      <c r="C9" s="138"/>
      <c r="D9" s="138"/>
      <c r="E9" s="139"/>
      <c r="F9" s="140"/>
      <c r="G9" s="141"/>
    </row>
    <row r="10" spans="1:10" ht="56.25" customHeight="1" x14ac:dyDescent="0.35">
      <c r="B10" s="136" t="s">
        <v>107</v>
      </c>
      <c r="C10" s="136"/>
      <c r="D10" s="136"/>
      <c r="E10" s="136"/>
      <c r="F10" s="140"/>
      <c r="G10" s="141"/>
    </row>
    <row r="11" spans="1:10" ht="15.5" x14ac:dyDescent="0.35">
      <c r="B11" s="16"/>
      <c r="C11" s="17"/>
      <c r="D11" s="17"/>
      <c r="E11" s="17"/>
      <c r="F11" s="17"/>
      <c r="G11" s="17"/>
    </row>
    <row r="12" spans="1:10" ht="15" customHeight="1" x14ac:dyDescent="0.35">
      <c r="A12" s="18"/>
      <c r="B12" s="130"/>
      <c r="C12" s="130"/>
      <c r="D12" s="130"/>
      <c r="E12" s="130"/>
      <c r="F12" s="130"/>
      <c r="G12" s="130"/>
      <c r="H12" s="12"/>
    </row>
    <row r="13" spans="1:10" ht="15" customHeight="1" x14ac:dyDescent="0.35">
      <c r="A13" s="18"/>
      <c r="B13" s="19"/>
      <c r="C13" s="19"/>
      <c r="D13" s="19"/>
      <c r="E13" s="19"/>
      <c r="F13" s="19"/>
      <c r="G13" s="19"/>
      <c r="H13" s="12"/>
    </row>
    <row r="14" spans="1:10" ht="15" customHeight="1" x14ac:dyDescent="0.35">
      <c r="B14" s="133" t="s">
        <v>117</v>
      </c>
      <c r="C14" s="133"/>
      <c r="D14" s="133"/>
      <c r="E14" s="133"/>
      <c r="F14" s="133"/>
      <c r="G14" s="133"/>
    </row>
    <row r="15" spans="1:10" x14ac:dyDescent="0.35">
      <c r="B15" s="133"/>
      <c r="C15" s="133"/>
      <c r="D15" s="133"/>
      <c r="E15" s="133"/>
      <c r="F15" s="133"/>
      <c r="G15" s="133"/>
    </row>
    <row r="16" spans="1:10" ht="15" customHeight="1" x14ac:dyDescent="0.35">
      <c r="B16" s="133"/>
      <c r="C16" s="133"/>
      <c r="D16" s="133"/>
      <c r="E16" s="133"/>
      <c r="F16" s="133"/>
      <c r="G16" s="133"/>
    </row>
    <row r="17" spans="2:7" x14ac:dyDescent="0.35">
      <c r="B17" s="21"/>
      <c r="C17" s="21"/>
      <c r="D17" s="21"/>
      <c r="E17" s="21"/>
      <c r="F17" s="132"/>
      <c r="G17" s="132"/>
    </row>
    <row r="18" spans="2:7" ht="46.5" customHeight="1" x14ac:dyDescent="0.35">
      <c r="B18" s="129" t="s">
        <v>66</v>
      </c>
      <c r="C18" s="129"/>
      <c r="D18" s="129"/>
      <c r="E18" s="129"/>
      <c r="F18" s="129"/>
      <c r="G18" s="129"/>
    </row>
    <row r="19" spans="2:7" x14ac:dyDescent="0.35">
      <c r="B19" s="12"/>
      <c r="C19" s="12"/>
      <c r="D19" s="12"/>
      <c r="E19" s="12"/>
      <c r="F19" s="12"/>
      <c r="G19" s="12"/>
    </row>
    <row r="20" spans="2:7" ht="40" customHeight="1" x14ac:dyDescent="0.35">
      <c r="B20" s="6" t="s">
        <v>96</v>
      </c>
      <c r="C20" s="6" t="s">
        <v>104</v>
      </c>
      <c r="D20" s="6" t="s">
        <v>65</v>
      </c>
      <c r="E20" s="6" t="s">
        <v>24</v>
      </c>
      <c r="F20" s="6" t="s">
        <v>25</v>
      </c>
      <c r="G20" s="6" t="s">
        <v>26</v>
      </c>
    </row>
    <row r="21" spans="2:7" ht="40" customHeight="1" x14ac:dyDescent="0.35">
      <c r="B21" s="22" t="s">
        <v>101</v>
      </c>
      <c r="C21" s="97"/>
      <c r="D21" s="97"/>
      <c r="E21" s="98">
        <f>VII1_Personal!H26</f>
        <v>0</v>
      </c>
      <c r="F21" s="98">
        <f>D21-E21</f>
        <v>0</v>
      </c>
      <c r="G21" s="6"/>
    </row>
    <row r="22" spans="2:7" ht="40" customHeight="1" x14ac:dyDescent="0.35">
      <c r="B22" s="22" t="s">
        <v>95</v>
      </c>
      <c r="C22" s="97"/>
      <c r="D22" s="97"/>
      <c r="E22" s="98">
        <f>VII2_Inventariable!L21</f>
        <v>0</v>
      </c>
      <c r="F22" s="98">
        <f>D22-E22</f>
        <v>0</v>
      </c>
      <c r="G22" s="6"/>
    </row>
    <row r="23" spans="2:7" ht="40" customHeight="1" x14ac:dyDescent="0.35">
      <c r="B23" s="22" t="s">
        <v>102</v>
      </c>
      <c r="C23" s="97"/>
      <c r="D23" s="97"/>
      <c r="E23" s="98">
        <f>'VII3_Difusión sdad'!L21</f>
        <v>0</v>
      </c>
      <c r="F23" s="98">
        <f>D23-E23</f>
        <v>0</v>
      </c>
      <c r="G23" s="6"/>
    </row>
    <row r="24" spans="2:7" ht="40" customHeight="1" x14ac:dyDescent="0.35">
      <c r="B24" s="22" t="s">
        <v>103</v>
      </c>
      <c r="C24" s="97"/>
      <c r="D24" s="97"/>
      <c r="E24" s="98">
        <f>VII1_Personal!H29+VII2_Inventariable!L24</f>
        <v>0</v>
      </c>
      <c r="F24" s="98">
        <f>D24-E24</f>
        <v>0</v>
      </c>
      <c r="G24" s="6"/>
    </row>
    <row r="25" spans="2:7" ht="52.5" customHeight="1" x14ac:dyDescent="0.35">
      <c r="B25" s="22" t="s">
        <v>67</v>
      </c>
      <c r="C25" s="97"/>
      <c r="D25" s="97"/>
      <c r="E25" s="98">
        <f>0.25*(E21+E22+E23+E24)</f>
        <v>0</v>
      </c>
      <c r="F25" s="98">
        <f>D25-E25</f>
        <v>0</v>
      </c>
      <c r="G25" s="6"/>
    </row>
    <row r="26" spans="2:7" ht="40" customHeight="1" x14ac:dyDescent="0.35">
      <c r="B26" s="6" t="s">
        <v>27</v>
      </c>
      <c r="C26" s="99">
        <f>SUM(C21:C25)</f>
        <v>0</v>
      </c>
      <c r="D26" s="99">
        <f t="shared" ref="D26:F26" si="0">SUM(D21:D25)</f>
        <v>0</v>
      </c>
      <c r="E26" s="99">
        <f t="shared" si="0"/>
        <v>0</v>
      </c>
      <c r="F26" s="99">
        <f t="shared" si="0"/>
        <v>0</v>
      </c>
      <c r="G26" s="60"/>
    </row>
    <row r="27" spans="2:7" x14ac:dyDescent="0.35">
      <c r="B27" s="23"/>
      <c r="C27" s="23"/>
      <c r="D27" s="23"/>
      <c r="E27" s="23"/>
      <c r="F27" s="23"/>
      <c r="G27" s="23"/>
    </row>
    <row r="28" spans="2:7" x14ac:dyDescent="0.35">
      <c r="B28" s="134"/>
      <c r="C28" s="134"/>
      <c r="D28" s="134"/>
      <c r="E28" s="134"/>
      <c r="F28" s="134"/>
      <c r="G28" s="134"/>
    </row>
    <row r="29" spans="2:7" ht="16.5" customHeight="1" x14ac:dyDescent="0.35">
      <c r="B29" s="135" t="s">
        <v>105</v>
      </c>
      <c r="C29" s="135"/>
      <c r="D29" s="135"/>
      <c r="E29" s="135"/>
      <c r="F29" s="135"/>
      <c r="G29" s="135"/>
    </row>
    <row r="30" spans="2:7" x14ac:dyDescent="0.35">
      <c r="B30" s="11"/>
      <c r="C30" s="23"/>
      <c r="D30" s="23"/>
      <c r="E30" s="23"/>
      <c r="F30" s="23"/>
      <c r="G30" s="23"/>
    </row>
    <row r="31" spans="2:7" x14ac:dyDescent="0.35">
      <c r="B31" s="11"/>
      <c r="C31" s="23"/>
      <c r="D31" s="23"/>
      <c r="E31" s="23"/>
      <c r="F31" s="23"/>
      <c r="G31" s="23"/>
    </row>
    <row r="32" spans="2:7" x14ac:dyDescent="0.35">
      <c r="B32" s="23"/>
      <c r="C32" s="131" t="s">
        <v>28</v>
      </c>
      <c r="D32" s="131"/>
      <c r="E32" s="131"/>
      <c r="F32" s="131"/>
      <c r="G32" s="23"/>
    </row>
    <row r="34" spans="2:5" x14ac:dyDescent="0.35">
      <c r="B34" s="71" t="s">
        <v>129</v>
      </c>
      <c r="C34" s="3"/>
      <c r="D34" s="3"/>
      <c r="E34" s="3"/>
    </row>
  </sheetData>
  <mergeCells count="16">
    <mergeCell ref="B10:E10"/>
    <mergeCell ref="B9:E9"/>
    <mergeCell ref="F10:G10"/>
    <mergeCell ref="F9:G9"/>
    <mergeCell ref="B2:G2"/>
    <mergeCell ref="C4:E4"/>
    <mergeCell ref="C5:G5"/>
    <mergeCell ref="C6:G6"/>
    <mergeCell ref="E7:G7"/>
    <mergeCell ref="B18:G18"/>
    <mergeCell ref="B12:G12"/>
    <mergeCell ref="C32:F32"/>
    <mergeCell ref="F17:G17"/>
    <mergeCell ref="B14:G16"/>
    <mergeCell ref="B28:G28"/>
    <mergeCell ref="B29:G29"/>
  </mergeCells>
  <pageMargins left="0.49479166666666669" right="0.51215277777777779" top="0.75" bottom="0.75" header="0.3" footer="0.3"/>
  <pageSetup paperSize="9" scale="6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N35"/>
  <sheetViews>
    <sheetView zoomScaleNormal="100" zoomScalePageLayoutView="82" workbookViewId="0">
      <selection activeCell="I26" sqref="I26"/>
    </sheetView>
  </sheetViews>
  <sheetFormatPr baseColWidth="10" defaultRowHeight="14.5" x14ac:dyDescent="0.35"/>
  <cols>
    <col min="1" max="1" width="32" customWidth="1"/>
    <col min="2" max="2" width="13.7265625" customWidth="1"/>
    <col min="3" max="3" width="17.90625" customWidth="1"/>
    <col min="4" max="4" width="7.7265625" customWidth="1"/>
    <col min="5" max="5" width="12.1796875" customWidth="1"/>
    <col min="6" max="6" width="14.1796875" customWidth="1"/>
    <col min="7" max="7" width="13.81640625" customWidth="1"/>
    <col min="8" max="8" width="14.453125" customWidth="1"/>
    <col min="9" max="9" width="11.08984375" customWidth="1"/>
    <col min="10" max="10" width="12.6328125" customWidth="1"/>
    <col min="11" max="12" width="12.36328125" customWidth="1"/>
  </cols>
  <sheetData>
    <row r="1" spans="1:12" ht="80" customHeight="1" x14ac:dyDescent="0.35">
      <c r="A1" s="55"/>
      <c r="B1" s="55"/>
      <c r="D1" s="55"/>
      <c r="E1" s="55"/>
      <c r="F1" s="55"/>
      <c r="G1" s="55"/>
      <c r="H1" s="55"/>
      <c r="I1" s="59"/>
    </row>
    <row r="2" spans="1:12" ht="18" customHeight="1" x14ac:dyDescent="0.35">
      <c r="A2" s="142" t="s">
        <v>68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4"/>
    </row>
    <row r="3" spans="1:12" ht="18" customHeight="1" x14ac:dyDescent="0.35">
      <c r="A3" s="81"/>
      <c r="B3" s="19"/>
      <c r="C3" s="19"/>
      <c r="D3" s="19"/>
      <c r="E3" s="19"/>
      <c r="F3" s="19"/>
      <c r="G3" s="19"/>
      <c r="H3" s="19"/>
      <c r="I3" s="19"/>
      <c r="J3" s="19"/>
      <c r="K3" s="204"/>
    </row>
    <row r="4" spans="1:12" x14ac:dyDescent="0.35">
      <c r="A4" s="67" t="s">
        <v>69</v>
      </c>
      <c r="B4" s="191">
        <f>'VII7_Cuenta RESUMEN'!C4</f>
        <v>0</v>
      </c>
      <c r="C4" s="192"/>
      <c r="D4" s="192"/>
      <c r="E4" s="192"/>
      <c r="F4" s="192"/>
      <c r="G4" s="192"/>
      <c r="H4" s="192"/>
      <c r="I4" s="193"/>
      <c r="J4" s="62" t="s">
        <v>47</v>
      </c>
      <c r="K4" s="88">
        <f>'VII7_Cuenta RESUMEN'!G4</f>
        <v>0</v>
      </c>
      <c r="L4" s="79"/>
    </row>
    <row r="5" spans="1:12" ht="29" customHeight="1" x14ac:dyDescent="0.35">
      <c r="A5" s="67" t="s">
        <v>116</v>
      </c>
      <c r="B5" s="173">
        <f>'VII7_Cuenta RESUMEN'!C5</f>
        <v>0</v>
      </c>
      <c r="C5" s="174"/>
      <c r="D5" s="174"/>
      <c r="E5" s="174"/>
      <c r="F5" s="174"/>
      <c r="G5" s="174"/>
      <c r="H5" s="174"/>
      <c r="I5" s="174"/>
      <c r="J5" s="174"/>
      <c r="K5" s="174"/>
      <c r="L5" s="175"/>
    </row>
    <row r="6" spans="1:12" x14ac:dyDescent="0.35">
      <c r="A6" s="67" t="s">
        <v>70</v>
      </c>
      <c r="B6" s="173">
        <f>'VII7_Cuenta RESUMEN'!C6</f>
        <v>0</v>
      </c>
      <c r="C6" s="174"/>
      <c r="D6" s="174"/>
      <c r="E6" s="174"/>
      <c r="F6" s="174"/>
      <c r="G6" s="174"/>
      <c r="H6" s="174"/>
      <c r="I6" s="174"/>
      <c r="J6" s="174"/>
      <c r="K6" s="174"/>
      <c r="L6" s="175"/>
    </row>
    <row r="7" spans="1:12" ht="17" customHeight="1" x14ac:dyDescent="0.35">
      <c r="A7" s="67" t="s">
        <v>71</v>
      </c>
      <c r="B7" s="170">
        <f>'VII7_Cuenta RESUMEN'!C7</f>
        <v>0</v>
      </c>
      <c r="C7" s="206"/>
      <c r="D7" s="206"/>
      <c r="E7" s="206"/>
      <c r="F7" s="171"/>
      <c r="G7" s="61" t="s">
        <v>3</v>
      </c>
      <c r="H7" s="61"/>
      <c r="I7" s="205">
        <f>'VII7_Cuenta RESUMEN'!F10</f>
        <v>0</v>
      </c>
      <c r="J7" s="154" t="s">
        <v>4</v>
      </c>
      <c r="K7" s="155"/>
      <c r="L7" s="205">
        <f>'VII7_Cuenta RESUMEN'!E7</f>
        <v>0</v>
      </c>
    </row>
    <row r="8" spans="1:12" ht="6" customHeight="1" x14ac:dyDescent="0.35">
      <c r="A8" s="2"/>
      <c r="B8" s="1"/>
      <c r="C8" s="1"/>
      <c r="D8" s="1"/>
      <c r="E8" s="1"/>
      <c r="F8" s="1"/>
      <c r="G8" s="1"/>
      <c r="H8" s="3"/>
      <c r="I8" s="3"/>
      <c r="J8" s="3"/>
      <c r="K8" s="3"/>
    </row>
    <row r="9" spans="1:12" ht="6" customHeight="1" x14ac:dyDescent="0.35">
      <c r="A9" s="130"/>
      <c r="B9" s="166"/>
      <c r="C9" s="166"/>
      <c r="D9" s="166"/>
      <c r="E9" s="166"/>
      <c r="F9" s="166"/>
      <c r="G9" s="166"/>
      <c r="H9" s="166"/>
      <c r="I9" s="166"/>
      <c r="J9" s="166"/>
      <c r="K9" s="11"/>
    </row>
    <row r="10" spans="1:12" ht="43.5" customHeight="1" x14ac:dyDescent="0.35">
      <c r="A10" s="158" t="s">
        <v>118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</row>
    <row r="11" spans="1:12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2" ht="43.5" customHeight="1" x14ac:dyDescent="0.35">
      <c r="A12" s="10" t="s">
        <v>15</v>
      </c>
      <c r="B12" s="10" t="s">
        <v>16</v>
      </c>
      <c r="C12" s="10" t="s">
        <v>17</v>
      </c>
      <c r="D12" s="10" t="s">
        <v>18</v>
      </c>
      <c r="E12" s="10" t="s">
        <v>19</v>
      </c>
      <c r="F12" s="10" t="s">
        <v>20</v>
      </c>
      <c r="G12" s="30" t="s">
        <v>74</v>
      </c>
      <c r="H12" s="10" t="s">
        <v>106</v>
      </c>
      <c r="I12" s="10" t="s">
        <v>21</v>
      </c>
      <c r="J12" s="10" t="s">
        <v>61</v>
      </c>
      <c r="K12" s="10" t="s">
        <v>62</v>
      </c>
      <c r="L12" s="10" t="s">
        <v>22</v>
      </c>
    </row>
    <row r="13" spans="1:12" x14ac:dyDescent="0.35">
      <c r="A13" s="13"/>
      <c r="B13" s="83"/>
      <c r="C13" s="82"/>
      <c r="D13" s="83"/>
      <c r="E13" s="86"/>
      <c r="F13" s="83"/>
      <c r="G13" s="84"/>
      <c r="H13" s="83"/>
      <c r="I13" s="83">
        <f>F13+G13-H13</f>
        <v>0</v>
      </c>
      <c r="J13" s="85"/>
      <c r="K13" s="85"/>
      <c r="L13" s="83"/>
    </row>
    <row r="14" spans="1:12" x14ac:dyDescent="0.35">
      <c r="A14" s="13"/>
      <c r="B14" s="83"/>
      <c r="C14" s="82"/>
      <c r="D14" s="83"/>
      <c r="E14" s="83"/>
      <c r="F14" s="83"/>
      <c r="G14" s="83"/>
      <c r="H14" s="83"/>
      <c r="I14" s="83">
        <f t="shared" ref="I14:I16" si="0">F14+G14-H14</f>
        <v>0</v>
      </c>
      <c r="J14" s="83"/>
      <c r="K14" s="83"/>
      <c r="L14" s="83"/>
    </row>
    <row r="15" spans="1:12" x14ac:dyDescent="0.35">
      <c r="A15" s="13"/>
      <c r="B15" s="83"/>
      <c r="C15" s="82"/>
      <c r="D15" s="83"/>
      <c r="E15" s="83"/>
      <c r="F15" s="83"/>
      <c r="G15" s="83"/>
      <c r="H15" s="83"/>
      <c r="I15" s="83">
        <f t="shared" si="0"/>
        <v>0</v>
      </c>
      <c r="J15" s="83"/>
      <c r="K15" s="83"/>
      <c r="L15" s="83"/>
    </row>
    <row r="16" spans="1:12" x14ac:dyDescent="0.35">
      <c r="A16" s="13"/>
      <c r="B16" s="83"/>
      <c r="C16" s="82"/>
      <c r="D16" s="83"/>
      <c r="E16" s="83"/>
      <c r="F16" s="83"/>
      <c r="G16" s="83"/>
      <c r="H16" s="83"/>
      <c r="I16" s="83">
        <f t="shared" si="0"/>
        <v>0</v>
      </c>
      <c r="J16" s="83"/>
      <c r="K16" s="83"/>
      <c r="L16" s="83"/>
    </row>
    <row r="17" spans="1:12" x14ac:dyDescent="0.35">
      <c r="A17" s="13"/>
      <c r="B17" s="83"/>
      <c r="C17" s="82"/>
      <c r="D17" s="83"/>
      <c r="E17" s="83"/>
      <c r="F17" s="83"/>
      <c r="G17" s="84"/>
      <c r="H17" s="83"/>
      <c r="I17" s="83">
        <f>F17+G17-H17</f>
        <v>0</v>
      </c>
      <c r="J17" s="85"/>
      <c r="K17" s="85"/>
      <c r="L17" s="83"/>
    </row>
    <row r="18" spans="1:12" x14ac:dyDescent="0.35">
      <c r="A18" s="13"/>
      <c r="B18" s="83"/>
      <c r="C18" s="82"/>
      <c r="D18" s="83"/>
      <c r="E18" s="83"/>
      <c r="F18" s="83"/>
      <c r="G18" s="83"/>
      <c r="H18" s="83"/>
      <c r="I18" s="83">
        <f t="shared" ref="I18:I25" si="1">F18+G18-H18</f>
        <v>0</v>
      </c>
      <c r="J18" s="83"/>
      <c r="K18" s="83"/>
      <c r="L18" s="83"/>
    </row>
    <row r="19" spans="1:12" x14ac:dyDescent="0.35">
      <c r="A19" s="13"/>
      <c r="B19" s="83"/>
      <c r="C19" s="82"/>
      <c r="D19" s="83"/>
      <c r="E19" s="83"/>
      <c r="F19" s="83"/>
      <c r="G19" s="83"/>
      <c r="H19" s="83"/>
      <c r="I19" s="83">
        <f t="shared" si="1"/>
        <v>0</v>
      </c>
      <c r="J19" s="83"/>
      <c r="K19" s="83"/>
      <c r="L19" s="83"/>
    </row>
    <row r="20" spans="1:12" x14ac:dyDescent="0.35">
      <c r="A20" s="13"/>
      <c r="B20" s="83"/>
      <c r="C20" s="82"/>
      <c r="D20" s="83"/>
      <c r="E20" s="83"/>
      <c r="F20" s="83"/>
      <c r="G20" s="83"/>
      <c r="H20" s="83"/>
      <c r="I20" s="83">
        <f t="shared" si="1"/>
        <v>0</v>
      </c>
      <c r="J20" s="83"/>
      <c r="K20" s="83"/>
      <c r="L20" s="83"/>
    </row>
    <row r="21" spans="1:12" x14ac:dyDescent="0.35">
      <c r="A21" s="13"/>
      <c r="B21" s="83"/>
      <c r="C21" s="82"/>
      <c r="D21" s="83"/>
      <c r="E21" s="83"/>
      <c r="F21" s="83"/>
      <c r="G21" s="83"/>
      <c r="H21" s="83"/>
      <c r="I21" s="83">
        <f t="shared" si="1"/>
        <v>0</v>
      </c>
      <c r="J21" s="83"/>
      <c r="K21" s="83"/>
      <c r="L21" s="83"/>
    </row>
    <row r="22" spans="1:12" x14ac:dyDescent="0.35">
      <c r="A22" s="13"/>
      <c r="B22" s="83"/>
      <c r="C22" s="82"/>
      <c r="D22" s="83"/>
      <c r="E22" s="83"/>
      <c r="F22" s="83"/>
      <c r="G22" s="83"/>
      <c r="H22" s="83"/>
      <c r="I22" s="83">
        <f t="shared" si="1"/>
        <v>0</v>
      </c>
      <c r="J22" s="83"/>
      <c r="K22" s="83"/>
      <c r="L22" s="83"/>
    </row>
    <row r="23" spans="1:12" x14ac:dyDescent="0.35">
      <c r="A23" s="13"/>
      <c r="B23" s="83"/>
      <c r="C23" s="82"/>
      <c r="D23" s="83"/>
      <c r="E23" s="83"/>
      <c r="F23" s="83"/>
      <c r="G23" s="83"/>
      <c r="H23" s="83"/>
      <c r="I23" s="83">
        <f t="shared" si="1"/>
        <v>0</v>
      </c>
      <c r="J23" s="83"/>
      <c r="K23" s="83"/>
      <c r="L23" s="83"/>
    </row>
    <row r="24" spans="1:12" x14ac:dyDescent="0.35">
      <c r="A24" s="13"/>
      <c r="B24" s="83"/>
      <c r="C24" s="82"/>
      <c r="D24" s="83"/>
      <c r="E24" s="83"/>
      <c r="F24" s="83"/>
      <c r="G24" s="83"/>
      <c r="H24" s="83"/>
      <c r="I24" s="83">
        <f t="shared" si="1"/>
        <v>0</v>
      </c>
      <c r="J24" s="83"/>
      <c r="K24" s="83"/>
      <c r="L24" s="83"/>
    </row>
    <row r="25" spans="1:12" x14ac:dyDescent="0.35">
      <c r="A25" s="13" t="s">
        <v>11</v>
      </c>
      <c r="B25" s="83"/>
      <c r="C25" s="82"/>
      <c r="D25" s="83"/>
      <c r="E25" s="83"/>
      <c r="F25" s="83"/>
      <c r="G25" s="83"/>
      <c r="H25" s="83"/>
      <c r="I25" s="83">
        <f t="shared" si="1"/>
        <v>0</v>
      </c>
      <c r="J25" s="83"/>
      <c r="K25" s="83"/>
      <c r="L25" s="83"/>
    </row>
    <row r="26" spans="1:12" ht="32.25" customHeight="1" x14ac:dyDescent="0.35">
      <c r="A26" s="14"/>
      <c r="B26" s="14"/>
      <c r="C26" s="14"/>
      <c r="D26" s="14"/>
      <c r="E26" s="14"/>
      <c r="F26" s="14"/>
      <c r="G26" s="14"/>
      <c r="H26" s="87">
        <f>SUM(H13:H25)</f>
        <v>0</v>
      </c>
      <c r="I26" s="87">
        <f>SUM(I13:I25)</f>
        <v>0</v>
      </c>
      <c r="J26" s="15"/>
      <c r="K26" s="15"/>
      <c r="L26" s="15"/>
    </row>
    <row r="27" spans="1:12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2" ht="27.75" customHeight="1" x14ac:dyDescent="0.35">
      <c r="A28" s="160" t="s">
        <v>7</v>
      </c>
      <c r="B28" s="160"/>
      <c r="C28" s="160"/>
      <c r="D28" s="161">
        <f>H26</f>
        <v>0</v>
      </c>
      <c r="E28" s="161"/>
      <c r="F28" s="3"/>
      <c r="G28" s="3"/>
      <c r="H28" s="3"/>
      <c r="I28" s="3"/>
      <c r="J28" s="3"/>
      <c r="K28" s="3"/>
    </row>
    <row r="29" spans="1:12" x14ac:dyDescent="0.35">
      <c r="A29" s="3"/>
      <c r="B29" s="3"/>
      <c r="C29" s="3"/>
      <c r="D29" s="3"/>
      <c r="E29" s="3"/>
      <c r="F29" s="3"/>
      <c r="G29" s="3"/>
      <c r="H29" s="162"/>
      <c r="I29" s="162"/>
      <c r="J29" s="162"/>
      <c r="K29" s="8"/>
    </row>
    <row r="30" spans="1:12" ht="13.5" customHeight="1" x14ac:dyDescent="0.35">
      <c r="A30" s="163" t="s">
        <v>129</v>
      </c>
      <c r="B30" s="164"/>
      <c r="C30" s="165"/>
      <c r="D30" s="152"/>
      <c r="E30" s="153"/>
      <c r="F30" s="3"/>
      <c r="G30" s="3"/>
    </row>
    <row r="31" spans="1:12" ht="12.75" customHeight="1" x14ac:dyDescent="0.35">
      <c r="A31" s="8"/>
      <c r="B31" s="8"/>
      <c r="C31" s="8"/>
      <c r="D31" s="8"/>
      <c r="E31" s="8"/>
      <c r="F31" s="3"/>
      <c r="G31" s="3"/>
    </row>
    <row r="32" spans="1:12" x14ac:dyDescent="0.35">
      <c r="A32" s="157" t="s">
        <v>6</v>
      </c>
      <c r="B32" s="157"/>
      <c r="C32" s="157"/>
      <c r="D32" s="157"/>
      <c r="E32" s="157"/>
      <c r="F32" s="157"/>
      <c r="G32" s="31"/>
      <c r="H32" s="7"/>
      <c r="I32" s="7"/>
      <c r="J32" s="7"/>
      <c r="K32" s="7"/>
    </row>
    <row r="33" spans="1:14" ht="18" customHeight="1" x14ac:dyDescent="0.35">
      <c r="A33" s="159" t="s">
        <v>48</v>
      </c>
      <c r="B33" s="159"/>
      <c r="C33" s="159"/>
      <c r="D33" s="159"/>
      <c r="E33" s="159"/>
      <c r="F33" s="159"/>
      <c r="G33" s="159"/>
      <c r="H33" s="159"/>
      <c r="I33" s="159"/>
      <c r="J33" s="159"/>
      <c r="K33" s="45"/>
    </row>
    <row r="34" spans="1:14" ht="24" customHeight="1" x14ac:dyDescent="0.35">
      <c r="A34" s="156" t="s">
        <v>115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80"/>
      <c r="N34" s="80"/>
    </row>
    <row r="35" spans="1:14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</sheetData>
  <mergeCells count="16">
    <mergeCell ref="A9:J9"/>
    <mergeCell ref="J7:K7"/>
    <mergeCell ref="A34:L34"/>
    <mergeCell ref="A2:L2"/>
    <mergeCell ref="B4:I4"/>
    <mergeCell ref="B5:L5"/>
    <mergeCell ref="B6:L6"/>
    <mergeCell ref="B7:F7"/>
    <mergeCell ref="A10:L10"/>
    <mergeCell ref="A32:F32"/>
    <mergeCell ref="A33:J33"/>
    <mergeCell ref="A28:C28"/>
    <mergeCell ref="D28:E28"/>
    <mergeCell ref="H29:J29"/>
    <mergeCell ref="A30:C30"/>
    <mergeCell ref="D30:E30"/>
  </mergeCells>
  <pageMargins left="0.44411375661375663" right="0.25" top="0.2576974564926372" bottom="0.65177376171352075" header="0.3" footer="0.3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O31"/>
  <sheetViews>
    <sheetView zoomScaleNormal="100" zoomScalePageLayoutView="93" workbookViewId="0">
      <selection activeCell="F10" sqref="E10:F11"/>
    </sheetView>
  </sheetViews>
  <sheetFormatPr baseColWidth="10" defaultRowHeight="14.5" x14ac:dyDescent="0.35"/>
  <cols>
    <col min="1" max="1" width="4.54296875" customWidth="1"/>
    <col min="2" max="2" width="20.453125" customWidth="1"/>
    <col min="3" max="3" width="23.1796875" customWidth="1"/>
    <col min="4" max="4" width="19.54296875" customWidth="1"/>
    <col min="5" max="5" width="14.7265625" customWidth="1"/>
    <col min="6" max="6" width="22.81640625" customWidth="1"/>
    <col min="7" max="7" width="14.26953125" customWidth="1"/>
    <col min="8" max="8" width="13" customWidth="1"/>
    <col min="9" max="9" width="11.6328125" customWidth="1"/>
    <col min="10" max="10" width="14.54296875" customWidth="1"/>
    <col min="12" max="12" width="15.453125" customWidth="1"/>
    <col min="13" max="13" width="19.453125" customWidth="1"/>
    <col min="15" max="15" width="13.7265625" customWidth="1"/>
  </cols>
  <sheetData>
    <row r="1" spans="1:15" ht="87.5" customHeight="1" x14ac:dyDescent="0.35">
      <c r="B1" s="55"/>
      <c r="C1" s="55"/>
      <c r="E1" s="55"/>
      <c r="F1" s="55"/>
      <c r="G1" s="55"/>
      <c r="H1" s="55"/>
      <c r="I1" s="55"/>
      <c r="J1" s="55"/>
      <c r="K1" s="55"/>
      <c r="L1" s="55"/>
      <c r="M1" s="59"/>
    </row>
    <row r="2" spans="1:15" ht="18" customHeight="1" x14ac:dyDescent="0.35">
      <c r="B2" s="130" t="s">
        <v>92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5" ht="18" customHeight="1" x14ac:dyDescent="0.3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46"/>
    </row>
    <row r="4" spans="1:15" x14ac:dyDescent="0.35">
      <c r="A4" s="167" t="s">
        <v>69</v>
      </c>
      <c r="B4" s="168"/>
      <c r="C4" s="169"/>
      <c r="D4" s="191">
        <f>'VII7_Cuenta RESUMEN'!C4</f>
        <v>0</v>
      </c>
      <c r="E4" s="192"/>
      <c r="F4" s="192"/>
      <c r="G4" s="192"/>
      <c r="H4" s="192"/>
      <c r="I4" s="192"/>
      <c r="J4" s="192"/>
      <c r="K4" s="193"/>
      <c r="L4" s="62" t="s">
        <v>47</v>
      </c>
      <c r="M4" s="140">
        <f>'VII7_Cuenta RESUMEN'!G4</f>
        <v>0</v>
      </c>
      <c r="N4" s="145"/>
      <c r="O4" s="141"/>
    </row>
    <row r="5" spans="1:15" ht="26" customHeight="1" x14ac:dyDescent="0.35">
      <c r="A5" s="167" t="s">
        <v>116</v>
      </c>
      <c r="B5" s="168"/>
      <c r="C5" s="169"/>
      <c r="D5" s="173">
        <f>'VII7_Cuenta RESUMEN'!C5</f>
        <v>0</v>
      </c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5"/>
    </row>
    <row r="6" spans="1:15" x14ac:dyDescent="0.35">
      <c r="A6" s="167" t="s">
        <v>70</v>
      </c>
      <c r="B6" s="168"/>
      <c r="C6" s="169"/>
      <c r="D6" s="173">
        <f>'VII7_Cuenta RESUMEN'!C6</f>
        <v>0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5"/>
    </row>
    <row r="7" spans="1:15" ht="15" customHeight="1" x14ac:dyDescent="0.35">
      <c r="A7" s="167" t="s">
        <v>71</v>
      </c>
      <c r="B7" s="168"/>
      <c r="C7" s="169"/>
      <c r="D7" s="170">
        <f>'VII7_Cuenta RESUMEN'!C7</f>
        <v>0</v>
      </c>
      <c r="E7" s="171"/>
      <c r="F7" s="207" t="s">
        <v>3</v>
      </c>
      <c r="G7" s="208"/>
      <c r="H7" s="180">
        <f>'VII7_Cuenta RESUMEN'!F10</f>
        <v>0</v>
      </c>
      <c r="I7" s="181"/>
      <c r="J7" s="182"/>
      <c r="K7" s="167" t="s">
        <v>4</v>
      </c>
      <c r="L7" s="169"/>
      <c r="M7" s="180">
        <f>'VII7_Cuenta RESUMEN'!E7</f>
        <v>0</v>
      </c>
      <c r="N7" s="181"/>
      <c r="O7" s="182"/>
    </row>
    <row r="8" spans="1:15" ht="8.5" customHeight="1" x14ac:dyDescent="0.35">
      <c r="C8" s="130"/>
      <c r="D8" s="130"/>
      <c r="E8" s="130"/>
      <c r="F8" s="130"/>
      <c r="G8" s="130"/>
      <c r="H8" s="130"/>
      <c r="I8" s="130"/>
      <c r="J8" s="18"/>
      <c r="M8" s="12"/>
    </row>
    <row r="9" spans="1:15" ht="46.5" customHeight="1" x14ac:dyDescent="0.35">
      <c r="A9" s="172" t="s">
        <v>119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</row>
    <row r="10" spans="1:15" ht="24" customHeight="1" x14ac:dyDescent="0.35">
      <c r="A10" s="183" t="s">
        <v>75</v>
      </c>
      <c r="B10" s="176" t="s">
        <v>120</v>
      </c>
      <c r="C10" s="176" t="s">
        <v>0</v>
      </c>
      <c r="D10" s="176" t="s">
        <v>121</v>
      </c>
      <c r="E10" s="176" t="s">
        <v>80</v>
      </c>
      <c r="F10" s="176" t="s">
        <v>1</v>
      </c>
      <c r="G10" s="176" t="s">
        <v>16</v>
      </c>
      <c r="H10" s="176" t="s">
        <v>14</v>
      </c>
      <c r="I10" s="176" t="s">
        <v>8</v>
      </c>
      <c r="J10" s="176" t="s">
        <v>9</v>
      </c>
      <c r="K10" s="176" t="s">
        <v>12</v>
      </c>
      <c r="L10" s="178" t="s">
        <v>81</v>
      </c>
      <c r="M10" s="184" t="s">
        <v>13</v>
      </c>
      <c r="N10" s="176" t="s">
        <v>2</v>
      </c>
      <c r="O10" s="176" t="s">
        <v>10</v>
      </c>
    </row>
    <row r="11" spans="1:15" ht="24" customHeight="1" x14ac:dyDescent="0.35">
      <c r="A11" s="183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9"/>
      <c r="M11" s="185"/>
      <c r="N11" s="177"/>
      <c r="O11" s="177"/>
    </row>
    <row r="12" spans="1:15" ht="20.149999999999999" customHeight="1" x14ac:dyDescent="0.35">
      <c r="A12" s="63"/>
      <c r="B12" s="50" t="s">
        <v>95</v>
      </c>
      <c r="C12" s="89"/>
      <c r="D12" s="89"/>
      <c r="E12" s="50"/>
      <c r="F12" s="50"/>
      <c r="G12" s="50"/>
      <c r="H12" s="89"/>
      <c r="I12" s="89"/>
      <c r="J12" s="89">
        <f>H12+I12</f>
        <v>0</v>
      </c>
      <c r="K12" s="89"/>
      <c r="L12" s="89"/>
      <c r="M12" s="51"/>
      <c r="N12" s="89"/>
      <c r="O12" s="50"/>
    </row>
    <row r="13" spans="1:15" ht="20.149999999999999" customHeight="1" x14ac:dyDescent="0.35">
      <c r="A13" s="63"/>
      <c r="B13" s="50" t="s">
        <v>95</v>
      </c>
      <c r="C13" s="89"/>
      <c r="D13" s="89"/>
      <c r="E13" s="50"/>
      <c r="F13" s="50"/>
      <c r="G13" s="50"/>
      <c r="H13" s="89"/>
      <c r="I13" s="89"/>
      <c r="J13" s="89">
        <f t="shared" ref="J13:J20" si="0">H13+I13</f>
        <v>0</v>
      </c>
      <c r="K13" s="89"/>
      <c r="L13" s="5"/>
      <c r="M13" s="51"/>
      <c r="N13" s="89"/>
      <c r="O13" s="50"/>
    </row>
    <row r="14" spans="1:15" ht="20.149999999999999" customHeight="1" x14ac:dyDescent="0.35">
      <c r="A14" s="63"/>
      <c r="B14" s="50" t="s">
        <v>95</v>
      </c>
      <c r="C14" s="89"/>
      <c r="D14" s="89"/>
      <c r="E14" s="50"/>
      <c r="F14" s="50"/>
      <c r="G14" s="50"/>
      <c r="H14" s="89"/>
      <c r="I14" s="89"/>
      <c r="J14" s="89">
        <f t="shared" si="0"/>
        <v>0</v>
      </c>
      <c r="K14" s="89"/>
      <c r="L14" s="5"/>
      <c r="M14" s="51"/>
      <c r="N14" s="89"/>
      <c r="O14" s="50"/>
    </row>
    <row r="15" spans="1:15" ht="20.149999999999999" customHeight="1" x14ac:dyDescent="0.35">
      <c r="A15" s="63"/>
      <c r="B15" s="50" t="s">
        <v>95</v>
      </c>
      <c r="C15" s="89"/>
      <c r="D15" s="89"/>
      <c r="E15" s="50"/>
      <c r="F15" s="50"/>
      <c r="G15" s="50"/>
      <c r="H15" s="89"/>
      <c r="I15" s="89"/>
      <c r="J15" s="89">
        <f t="shared" si="0"/>
        <v>0</v>
      </c>
      <c r="K15" s="89"/>
      <c r="L15" s="5"/>
      <c r="M15" s="51"/>
      <c r="N15" s="89"/>
      <c r="O15" s="50"/>
    </row>
    <row r="16" spans="1:15" ht="20.149999999999999" customHeight="1" x14ac:dyDescent="0.35">
      <c r="A16" s="63"/>
      <c r="B16" s="50" t="s">
        <v>95</v>
      </c>
      <c r="C16" s="89"/>
      <c r="D16" s="89"/>
      <c r="E16" s="50"/>
      <c r="F16" s="50"/>
      <c r="G16" s="50"/>
      <c r="H16" s="89"/>
      <c r="I16" s="89"/>
      <c r="J16" s="89">
        <f t="shared" si="0"/>
        <v>0</v>
      </c>
      <c r="K16" s="89"/>
      <c r="L16" s="5"/>
      <c r="M16" s="51"/>
      <c r="N16" s="89"/>
      <c r="O16" s="50"/>
    </row>
    <row r="17" spans="1:15" ht="20.149999999999999" customHeight="1" x14ac:dyDescent="0.35">
      <c r="A17" s="63"/>
      <c r="B17" s="50" t="s">
        <v>95</v>
      </c>
      <c r="C17" s="89"/>
      <c r="D17" s="89"/>
      <c r="E17" s="50"/>
      <c r="F17" s="50"/>
      <c r="G17" s="50"/>
      <c r="H17" s="89"/>
      <c r="I17" s="89"/>
      <c r="J17" s="89">
        <f t="shared" si="0"/>
        <v>0</v>
      </c>
      <c r="K17" s="89"/>
      <c r="L17" s="5"/>
      <c r="M17" s="51"/>
      <c r="N17" s="89"/>
      <c r="O17" s="50"/>
    </row>
    <row r="18" spans="1:15" ht="20.149999999999999" customHeight="1" x14ac:dyDescent="0.35">
      <c r="A18" s="63"/>
      <c r="B18" s="50" t="s">
        <v>95</v>
      </c>
      <c r="C18" s="89"/>
      <c r="D18" s="89"/>
      <c r="E18" s="50"/>
      <c r="F18" s="50"/>
      <c r="G18" s="50"/>
      <c r="H18" s="89"/>
      <c r="I18" s="89"/>
      <c r="J18" s="89">
        <f t="shared" si="0"/>
        <v>0</v>
      </c>
      <c r="K18" s="89"/>
      <c r="L18" s="5"/>
      <c r="M18" s="51"/>
      <c r="N18" s="89"/>
      <c r="O18" s="50"/>
    </row>
    <row r="19" spans="1:15" ht="20.149999999999999" customHeight="1" x14ac:dyDescent="0.35">
      <c r="A19" s="63"/>
      <c r="B19" s="50" t="s">
        <v>95</v>
      </c>
      <c r="C19" s="89"/>
      <c r="D19" s="89"/>
      <c r="E19" s="50"/>
      <c r="F19" s="50"/>
      <c r="G19" s="50"/>
      <c r="H19" s="89"/>
      <c r="I19" s="89"/>
      <c r="J19" s="89">
        <f t="shared" si="0"/>
        <v>0</v>
      </c>
      <c r="K19" s="89"/>
      <c r="L19" s="5"/>
      <c r="M19" s="51"/>
      <c r="N19" s="89"/>
      <c r="O19" s="50"/>
    </row>
    <row r="20" spans="1:15" ht="20.149999999999999" customHeight="1" x14ac:dyDescent="0.35">
      <c r="A20" s="63"/>
      <c r="B20" s="52" t="s">
        <v>79</v>
      </c>
      <c r="C20" s="90"/>
      <c r="D20" s="90"/>
      <c r="E20" s="52"/>
      <c r="F20" s="52"/>
      <c r="G20" s="52"/>
      <c r="H20" s="91"/>
      <c r="I20" s="91"/>
      <c r="J20" s="89">
        <f t="shared" si="0"/>
        <v>0</v>
      </c>
      <c r="K20" s="91"/>
      <c r="L20" s="92"/>
      <c r="M20" s="54"/>
      <c r="N20" s="90"/>
      <c r="O20" s="53"/>
    </row>
    <row r="21" spans="1:15" ht="32.25" customHeight="1" x14ac:dyDescent="0.35">
      <c r="B21" s="4"/>
      <c r="C21" s="4"/>
      <c r="D21" s="4"/>
      <c r="E21" s="4"/>
      <c r="F21" s="4"/>
      <c r="G21" s="5" t="s">
        <v>5</v>
      </c>
      <c r="H21" s="9">
        <f>SUM(H12:H20)</f>
        <v>0</v>
      </c>
      <c r="I21" s="9">
        <f>SUM(I12:I20)</f>
        <v>0</v>
      </c>
      <c r="J21" s="9">
        <f t="shared" ref="J21:K21" si="1">SUM(J12:J20)</f>
        <v>0</v>
      </c>
      <c r="K21" s="9">
        <f t="shared" si="1"/>
        <v>0</v>
      </c>
      <c r="L21" s="49">
        <f>SUM(L12:L20)</f>
        <v>0</v>
      </c>
      <c r="M21" s="4"/>
    </row>
    <row r="22" spans="1:15" ht="31.5" customHeight="1" x14ac:dyDescent="0.3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5" ht="27.75" customHeight="1" x14ac:dyDescent="0.35">
      <c r="B23" s="160" t="s">
        <v>7</v>
      </c>
      <c r="C23" s="160"/>
      <c r="D23" s="160"/>
      <c r="E23" s="161">
        <f>L21</f>
        <v>0</v>
      </c>
      <c r="F23" s="161"/>
      <c r="G23" s="3"/>
      <c r="H23" s="3"/>
      <c r="I23" s="3"/>
      <c r="J23" s="3"/>
      <c r="K23" s="3"/>
      <c r="L23" s="3"/>
      <c r="M23" s="3"/>
    </row>
    <row r="24" spans="1:15" x14ac:dyDescent="0.35">
      <c r="B24" s="3"/>
      <c r="C24" s="3"/>
      <c r="D24" s="3"/>
      <c r="E24" s="3"/>
      <c r="F24" s="3"/>
      <c r="G24" s="3"/>
      <c r="H24" s="3"/>
      <c r="I24" s="3"/>
      <c r="J24" s="162"/>
      <c r="K24" s="162"/>
      <c r="L24" s="162"/>
      <c r="M24" s="162"/>
    </row>
    <row r="25" spans="1:15" ht="17.25" customHeight="1" x14ac:dyDescent="0.35">
      <c r="B25" s="163" t="s">
        <v>129</v>
      </c>
      <c r="C25" s="164"/>
      <c r="D25" s="165"/>
      <c r="E25" s="152"/>
      <c r="F25" s="153"/>
      <c r="G25" s="3"/>
      <c r="H25" s="3"/>
      <c r="I25" s="3"/>
    </row>
    <row r="26" spans="1:15" ht="17.25" customHeight="1" x14ac:dyDescent="0.35">
      <c r="B26" s="8"/>
      <c r="C26" s="8"/>
      <c r="D26" s="8"/>
      <c r="E26" s="8"/>
      <c r="F26" s="8"/>
      <c r="G26" s="3"/>
      <c r="H26" s="3"/>
      <c r="I26" s="3"/>
    </row>
    <row r="27" spans="1:15" x14ac:dyDescent="0.35">
      <c r="B27" s="157" t="s">
        <v>6</v>
      </c>
      <c r="C27" s="157"/>
      <c r="D27" s="157"/>
      <c r="E27" s="157"/>
      <c r="F27" s="157"/>
      <c r="G27" s="157"/>
      <c r="H27" s="7" t="s">
        <v>82</v>
      </c>
      <c r="I27" s="7"/>
      <c r="J27" s="7"/>
      <c r="K27" s="7"/>
      <c r="L27" s="7"/>
      <c r="M27" s="7"/>
    </row>
    <row r="28" spans="1:15" ht="14.5" customHeight="1" x14ac:dyDescent="0.35">
      <c r="B28" s="31" t="s">
        <v>122</v>
      </c>
      <c r="C28" s="31"/>
      <c r="D28" s="31"/>
      <c r="E28" s="31"/>
      <c r="F28" s="31"/>
      <c r="G28" s="31"/>
      <c r="H28" s="7"/>
      <c r="I28" s="7"/>
      <c r="J28" s="7"/>
      <c r="K28" s="7"/>
      <c r="L28" s="7"/>
      <c r="M28" s="7"/>
    </row>
    <row r="29" spans="1:15" ht="14.5" customHeight="1" x14ac:dyDescent="0.35">
      <c r="B29" s="159" t="s">
        <v>123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</row>
    <row r="30" spans="1:15" x14ac:dyDescent="0.35">
      <c r="B30" s="159" t="s">
        <v>77</v>
      </c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</row>
    <row r="31" spans="1:15" x14ac:dyDescent="0.3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</sheetData>
  <mergeCells count="39">
    <mergeCell ref="N10:N11"/>
    <mergeCell ref="B29:M29"/>
    <mergeCell ref="D4:K4"/>
    <mergeCell ref="M7:O7"/>
    <mergeCell ref="F7:G7"/>
    <mergeCell ref="K7:L7"/>
    <mergeCell ref="H7:J7"/>
    <mergeCell ref="A10:A11"/>
    <mergeCell ref="E25:F25"/>
    <mergeCell ref="B10:B11"/>
    <mergeCell ref="C8:I8"/>
    <mergeCell ref="C10:C11"/>
    <mergeCell ref="D10:D11"/>
    <mergeCell ref="E10:E11"/>
    <mergeCell ref="F10:F11"/>
    <mergeCell ref="G10:G11"/>
    <mergeCell ref="L10:L11"/>
    <mergeCell ref="B23:D23"/>
    <mergeCell ref="E23:F23"/>
    <mergeCell ref="J24:M24"/>
    <mergeCell ref="B27:G27"/>
    <mergeCell ref="B25:D25"/>
    <mergeCell ref="M10:M11"/>
    <mergeCell ref="A7:C7"/>
    <mergeCell ref="D7:E7"/>
    <mergeCell ref="A9:O9"/>
    <mergeCell ref="B30:M30"/>
    <mergeCell ref="B2:O2"/>
    <mergeCell ref="A4:C4"/>
    <mergeCell ref="A5:C5"/>
    <mergeCell ref="A6:C6"/>
    <mergeCell ref="M4:O4"/>
    <mergeCell ref="D5:O5"/>
    <mergeCell ref="D6:O6"/>
    <mergeCell ref="O10:O11"/>
    <mergeCell ref="H10:H11"/>
    <mergeCell ref="I10:I11"/>
    <mergeCell ref="J10:J11"/>
    <mergeCell ref="K10:K11"/>
  </mergeCells>
  <dataValidations count="1">
    <dataValidation allowBlank="1" showInputMessage="1" showErrorMessage="1" promptTitle="INTRODUCIR TIPO DE GASTO" sqref="K8" xr:uid="{00000000-0002-0000-0200-000000000000}"/>
  </dataValidations>
  <pageMargins left="0.53900709219858156" right="0.45419621749408984" top="0.52464430894308944" bottom="0.74803149606299213" header="0.31496062992125984" footer="0.31496062992125984"/>
  <pageSetup paperSize="9" scale="5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'DISTRIBUCIÓN GASTOS'!$A$28:$A$31</xm:f>
          </x14:formula1>
          <xm:sqref>M8 J8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32CE5-1B16-4D84-B198-68DF44361FB6}">
  <sheetPr>
    <tabColor theme="5"/>
    <pageSetUpPr fitToPage="1"/>
  </sheetPr>
  <dimension ref="A1:O32"/>
  <sheetViews>
    <sheetView topLeftCell="A2" zoomScale="96" zoomScaleNormal="96" zoomScalePageLayoutView="93" workbookViewId="0">
      <selection activeCell="C7" sqref="C7:H7"/>
    </sheetView>
  </sheetViews>
  <sheetFormatPr baseColWidth="10" defaultRowHeight="14.5" x14ac:dyDescent="0.35"/>
  <cols>
    <col min="1" max="1" width="4.54296875" customWidth="1"/>
    <col min="2" max="2" width="19.6328125" customWidth="1"/>
    <col min="3" max="3" width="16.453125" customWidth="1"/>
    <col min="4" max="4" width="13.54296875" customWidth="1"/>
    <col min="5" max="5" width="14.7265625" customWidth="1"/>
    <col min="6" max="6" width="29.08984375" customWidth="1"/>
    <col min="7" max="7" width="14.26953125" customWidth="1"/>
    <col min="8" max="8" width="15.36328125" customWidth="1"/>
    <col min="9" max="9" width="10.7265625" customWidth="1"/>
    <col min="10" max="10" width="14.54296875" customWidth="1"/>
    <col min="12" max="12" width="15.453125" customWidth="1"/>
    <col min="13" max="13" width="16.1796875" customWidth="1"/>
    <col min="15" max="15" width="15.90625" customWidth="1"/>
  </cols>
  <sheetData>
    <row r="1" spans="1:15" ht="90" customHeight="1" x14ac:dyDescent="0.35">
      <c r="B1" s="55"/>
      <c r="C1" s="55"/>
      <c r="E1" s="55"/>
      <c r="F1" s="55"/>
      <c r="G1" s="55"/>
      <c r="H1" s="55"/>
      <c r="I1" s="55"/>
      <c r="J1" s="55"/>
      <c r="K1" s="55"/>
      <c r="L1" s="55"/>
      <c r="M1" s="59"/>
    </row>
    <row r="2" spans="1:15" ht="18" customHeight="1" x14ac:dyDescent="0.35">
      <c r="A2" s="142" t="s">
        <v>93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4"/>
    </row>
    <row r="3" spans="1:15" ht="18" customHeight="1" x14ac:dyDescent="0.35">
      <c r="B3" s="93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46"/>
    </row>
    <row r="4" spans="1:15" ht="14.5" customHeight="1" x14ac:dyDescent="0.35">
      <c r="A4" s="186" t="s">
        <v>69</v>
      </c>
      <c r="B4" s="186"/>
      <c r="C4" s="188">
        <f>'VII7_Cuenta RESUMEN'!C4</f>
        <v>0</v>
      </c>
      <c r="D4" s="188"/>
      <c r="E4" s="188"/>
      <c r="F4" s="188"/>
      <c r="G4" s="188"/>
      <c r="H4" s="188"/>
      <c r="I4" s="188"/>
      <c r="J4" s="188"/>
      <c r="K4" s="188"/>
      <c r="L4" s="188"/>
      <c r="M4" s="62" t="s">
        <v>47</v>
      </c>
      <c r="N4" s="190">
        <f>'VII7_Cuenta RESUMEN'!G4</f>
        <v>0</v>
      </c>
      <c r="O4" s="190"/>
    </row>
    <row r="5" spans="1:15" ht="26" customHeight="1" x14ac:dyDescent="0.35">
      <c r="A5" s="186" t="s">
        <v>73</v>
      </c>
      <c r="B5" s="186"/>
      <c r="C5" s="187">
        <f>'VII7_Cuenta RESUMEN'!C5</f>
        <v>0</v>
      </c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</row>
    <row r="6" spans="1:15" x14ac:dyDescent="0.35">
      <c r="A6" s="186" t="s">
        <v>70</v>
      </c>
      <c r="B6" s="186"/>
      <c r="C6" s="187">
        <f>'VII7_Cuenta RESUMEN'!C6</f>
        <v>0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</row>
    <row r="7" spans="1:15" ht="15" customHeight="1" x14ac:dyDescent="0.35">
      <c r="A7" s="186" t="s">
        <v>71</v>
      </c>
      <c r="B7" s="186"/>
      <c r="C7" s="187">
        <f>'VII7_Cuenta RESUMEN'!C7</f>
        <v>0</v>
      </c>
      <c r="D7" s="187"/>
      <c r="E7" s="187"/>
      <c r="F7" s="187"/>
      <c r="G7" s="187"/>
      <c r="H7" s="187"/>
      <c r="I7" s="70" t="s">
        <v>3</v>
      </c>
      <c r="J7" s="63"/>
      <c r="K7" s="209">
        <f>'VII7_Cuenta RESUMEN'!F10</f>
        <v>0</v>
      </c>
      <c r="L7" s="209"/>
      <c r="M7" s="186" t="s">
        <v>4</v>
      </c>
      <c r="N7" s="186"/>
      <c r="O7" s="210">
        <f>'VII7_Cuenta RESUMEN'!E7</f>
        <v>0</v>
      </c>
    </row>
    <row r="8" spans="1:15" ht="16.5" customHeight="1" x14ac:dyDescent="0.35">
      <c r="C8" s="130"/>
      <c r="D8" s="130"/>
      <c r="E8" s="130"/>
      <c r="F8" s="130"/>
      <c r="G8" s="130"/>
      <c r="H8" s="130"/>
      <c r="I8" s="130"/>
      <c r="J8" s="18"/>
      <c r="M8" s="12"/>
    </row>
    <row r="9" spans="1:15" ht="54" customHeight="1" x14ac:dyDescent="0.35">
      <c r="A9" s="172" t="s">
        <v>124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</row>
    <row r="10" spans="1:15" ht="24" customHeight="1" x14ac:dyDescent="0.35">
      <c r="A10" s="183" t="s">
        <v>75</v>
      </c>
      <c r="B10" s="176" t="s">
        <v>120</v>
      </c>
      <c r="C10" s="176" t="s">
        <v>0</v>
      </c>
      <c r="D10" s="176" t="s">
        <v>121</v>
      </c>
      <c r="E10" s="176" t="s">
        <v>80</v>
      </c>
      <c r="F10" s="176" t="s">
        <v>1</v>
      </c>
      <c r="G10" s="176" t="s">
        <v>16</v>
      </c>
      <c r="H10" s="176" t="s">
        <v>126</v>
      </c>
      <c r="I10" s="176" t="s">
        <v>8</v>
      </c>
      <c r="J10" s="176" t="s">
        <v>9</v>
      </c>
      <c r="K10" s="176" t="s">
        <v>12</v>
      </c>
      <c r="L10" s="178" t="s">
        <v>81</v>
      </c>
      <c r="M10" s="184" t="s">
        <v>13</v>
      </c>
      <c r="N10" s="176" t="s">
        <v>2</v>
      </c>
      <c r="O10" s="176" t="s">
        <v>10</v>
      </c>
    </row>
    <row r="11" spans="1:15" ht="24" customHeight="1" x14ac:dyDescent="0.35">
      <c r="A11" s="183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9"/>
      <c r="M11" s="185"/>
      <c r="N11" s="177"/>
      <c r="O11" s="177"/>
    </row>
    <row r="12" spans="1:15" ht="20.149999999999999" customHeight="1" x14ac:dyDescent="0.35">
      <c r="A12" s="63"/>
      <c r="B12" s="50" t="s">
        <v>127</v>
      </c>
      <c r="C12" s="89"/>
      <c r="D12" s="89"/>
      <c r="E12" s="50"/>
      <c r="F12" s="50"/>
      <c r="G12" s="50"/>
      <c r="H12" s="89"/>
      <c r="I12" s="89"/>
      <c r="J12" s="89">
        <f>H12+I12</f>
        <v>0</v>
      </c>
      <c r="K12" s="89"/>
      <c r="L12" s="89"/>
      <c r="M12" s="201"/>
      <c r="N12" s="213"/>
      <c r="O12" s="50"/>
    </row>
    <row r="13" spans="1:15" ht="20.149999999999999" customHeight="1" x14ac:dyDescent="0.35">
      <c r="A13" s="63"/>
      <c r="B13" s="50" t="s">
        <v>127</v>
      </c>
      <c r="C13" s="89"/>
      <c r="D13" s="89"/>
      <c r="E13" s="50"/>
      <c r="F13" s="50"/>
      <c r="G13" s="50"/>
      <c r="H13" s="89"/>
      <c r="I13" s="89"/>
      <c r="J13" s="89">
        <f t="shared" ref="J13:J20" si="0">H13+I13</f>
        <v>0</v>
      </c>
      <c r="K13" s="89"/>
      <c r="L13" s="5"/>
      <c r="M13" s="201"/>
      <c r="N13" s="211"/>
      <c r="O13" s="50"/>
    </row>
    <row r="14" spans="1:15" ht="20.149999999999999" customHeight="1" x14ac:dyDescent="0.35">
      <c r="A14" s="63"/>
      <c r="B14" s="50" t="s">
        <v>127</v>
      </c>
      <c r="C14" s="89"/>
      <c r="D14" s="89"/>
      <c r="E14" s="50"/>
      <c r="F14" s="50"/>
      <c r="G14" s="50"/>
      <c r="H14" s="89"/>
      <c r="I14" s="89"/>
      <c r="J14" s="89">
        <f t="shared" si="0"/>
        <v>0</v>
      </c>
      <c r="K14" s="89"/>
      <c r="L14" s="5"/>
      <c r="M14" s="201"/>
      <c r="N14" s="211"/>
      <c r="O14" s="50"/>
    </row>
    <row r="15" spans="1:15" ht="20.149999999999999" customHeight="1" x14ac:dyDescent="0.35">
      <c r="A15" s="63"/>
      <c r="B15" s="50" t="s">
        <v>127</v>
      </c>
      <c r="C15" s="89"/>
      <c r="D15" s="89"/>
      <c r="E15" s="50"/>
      <c r="F15" s="50"/>
      <c r="G15" s="50"/>
      <c r="H15" s="89"/>
      <c r="I15" s="89"/>
      <c r="J15" s="89">
        <f t="shared" si="0"/>
        <v>0</v>
      </c>
      <c r="K15" s="89"/>
      <c r="L15" s="5"/>
      <c r="M15" s="201"/>
      <c r="N15" s="211"/>
      <c r="O15" s="50"/>
    </row>
    <row r="16" spans="1:15" ht="20.149999999999999" customHeight="1" x14ac:dyDescent="0.35">
      <c r="A16" s="63"/>
      <c r="B16" s="50" t="s">
        <v>127</v>
      </c>
      <c r="C16" s="89"/>
      <c r="D16" s="89"/>
      <c r="E16" s="50"/>
      <c r="F16" s="50"/>
      <c r="G16" s="50"/>
      <c r="H16" s="89"/>
      <c r="I16" s="89"/>
      <c r="J16" s="89">
        <f t="shared" si="0"/>
        <v>0</v>
      </c>
      <c r="K16" s="89"/>
      <c r="L16" s="5"/>
      <c r="M16" s="201"/>
      <c r="N16" s="211"/>
      <c r="O16" s="50"/>
    </row>
    <row r="17" spans="1:15" ht="20.149999999999999" customHeight="1" x14ac:dyDescent="0.35">
      <c r="A17" s="63"/>
      <c r="B17" s="50" t="s">
        <v>127</v>
      </c>
      <c r="C17" s="89"/>
      <c r="D17" s="89"/>
      <c r="E17" s="50"/>
      <c r="F17" s="50"/>
      <c r="G17" s="50"/>
      <c r="H17" s="89"/>
      <c r="I17" s="89"/>
      <c r="J17" s="89">
        <f t="shared" si="0"/>
        <v>0</v>
      </c>
      <c r="K17" s="89"/>
      <c r="L17" s="5"/>
      <c r="M17" s="201"/>
      <c r="N17" s="211"/>
      <c r="O17" s="50"/>
    </row>
    <row r="18" spans="1:15" ht="20.149999999999999" customHeight="1" x14ac:dyDescent="0.35">
      <c r="A18" s="63"/>
      <c r="B18" s="50" t="s">
        <v>127</v>
      </c>
      <c r="C18" s="89"/>
      <c r="D18" s="89"/>
      <c r="E18" s="50"/>
      <c r="F18" s="50"/>
      <c r="G18" s="50"/>
      <c r="H18" s="89"/>
      <c r="I18" s="89"/>
      <c r="J18" s="89">
        <f t="shared" si="0"/>
        <v>0</v>
      </c>
      <c r="K18" s="89"/>
      <c r="L18" s="5"/>
      <c r="M18" s="201"/>
      <c r="N18" s="211"/>
      <c r="O18" s="50"/>
    </row>
    <row r="19" spans="1:15" ht="20.149999999999999" customHeight="1" x14ac:dyDescent="0.35">
      <c r="A19" s="63"/>
      <c r="B19" s="50" t="s">
        <v>127</v>
      </c>
      <c r="C19" s="89"/>
      <c r="D19" s="89"/>
      <c r="E19" s="50"/>
      <c r="F19" s="50"/>
      <c r="G19" s="50"/>
      <c r="H19" s="89"/>
      <c r="I19" s="89"/>
      <c r="J19" s="89">
        <f t="shared" si="0"/>
        <v>0</v>
      </c>
      <c r="K19" s="89"/>
      <c r="L19" s="5"/>
      <c r="M19" s="201"/>
      <c r="N19" s="211"/>
      <c r="O19" s="50"/>
    </row>
    <row r="20" spans="1:15" ht="20.149999999999999" customHeight="1" x14ac:dyDescent="0.35">
      <c r="A20" s="63"/>
      <c r="B20" s="52" t="s">
        <v>79</v>
      </c>
      <c r="C20" s="90"/>
      <c r="D20" s="90"/>
      <c r="E20" s="52"/>
      <c r="F20" s="52"/>
      <c r="G20" s="52"/>
      <c r="H20" s="91"/>
      <c r="I20" s="91"/>
      <c r="J20" s="89">
        <f t="shared" si="0"/>
        <v>0</v>
      </c>
      <c r="K20" s="91"/>
      <c r="L20" s="92"/>
      <c r="M20" s="202"/>
      <c r="N20" s="212"/>
      <c r="O20" s="53"/>
    </row>
    <row r="21" spans="1:15" ht="32.25" customHeight="1" x14ac:dyDescent="0.35">
      <c r="B21" s="4"/>
      <c r="C21" s="4"/>
      <c r="D21" s="4"/>
      <c r="E21" s="4"/>
      <c r="F21" s="4"/>
      <c r="G21" s="5" t="s">
        <v>5</v>
      </c>
      <c r="H21" s="9">
        <f>SUM(H12:H20)</f>
        <v>0</v>
      </c>
      <c r="I21" s="9">
        <f>SUM(I12:I20)</f>
        <v>0</v>
      </c>
      <c r="J21" s="9">
        <f t="shared" ref="J21:K21" si="1">SUM(J12:J20)</f>
        <v>0</v>
      </c>
      <c r="K21" s="9">
        <f t="shared" si="1"/>
        <v>0</v>
      </c>
      <c r="L21" s="49">
        <f>SUM(L12:L20)</f>
        <v>0</v>
      </c>
      <c r="M21" s="4"/>
    </row>
    <row r="22" spans="1:15" ht="31.5" customHeight="1" x14ac:dyDescent="0.3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5" ht="27.75" customHeight="1" x14ac:dyDescent="0.35">
      <c r="B23" s="160" t="s">
        <v>7</v>
      </c>
      <c r="C23" s="160"/>
      <c r="D23" s="160"/>
      <c r="E23" s="161">
        <f>L21</f>
        <v>0</v>
      </c>
      <c r="F23" s="161"/>
      <c r="G23" s="3"/>
      <c r="H23" s="3"/>
      <c r="I23" s="3"/>
      <c r="J23" s="3"/>
      <c r="K23" s="3"/>
      <c r="L23" s="3"/>
      <c r="M23" s="3"/>
    </row>
    <row r="24" spans="1:15" x14ac:dyDescent="0.35">
      <c r="B24" s="3"/>
      <c r="C24" s="3"/>
      <c r="D24" s="3"/>
      <c r="E24" s="3"/>
      <c r="F24" s="3"/>
      <c r="G24" s="3"/>
      <c r="H24" s="3"/>
      <c r="I24" s="3"/>
      <c r="J24" s="162"/>
      <c r="K24" s="162"/>
      <c r="L24" s="162"/>
      <c r="M24" s="162"/>
    </row>
    <row r="25" spans="1:15" ht="17.25" customHeight="1" x14ac:dyDescent="0.35">
      <c r="B25" s="163" t="s">
        <v>129</v>
      </c>
      <c r="C25" s="164"/>
      <c r="D25" s="165"/>
      <c r="E25" s="152"/>
      <c r="F25" s="153"/>
      <c r="G25" s="3"/>
      <c r="H25" s="3"/>
      <c r="I25" s="3"/>
    </row>
    <row r="26" spans="1:15" ht="17.25" customHeight="1" x14ac:dyDescent="0.35">
      <c r="B26" s="8"/>
      <c r="C26" s="8"/>
      <c r="D26" s="8"/>
      <c r="E26" s="8"/>
      <c r="F26" s="8"/>
      <c r="G26" s="3"/>
      <c r="H26" s="3"/>
      <c r="I26" s="3"/>
    </row>
    <row r="27" spans="1:15" x14ac:dyDescent="0.35">
      <c r="B27" s="157" t="s">
        <v>6</v>
      </c>
      <c r="C27" s="157"/>
      <c r="D27" s="157"/>
      <c r="E27" s="157"/>
      <c r="F27" s="157"/>
      <c r="G27" s="157"/>
      <c r="H27" s="7" t="s">
        <v>82</v>
      </c>
      <c r="I27" s="7"/>
      <c r="J27" s="7"/>
      <c r="K27" s="7"/>
      <c r="L27" s="7"/>
      <c r="M27" s="7"/>
    </row>
    <row r="28" spans="1:15" x14ac:dyDescent="0.35">
      <c r="B28" s="31" t="s">
        <v>125</v>
      </c>
      <c r="C28" s="31"/>
      <c r="D28" s="31"/>
      <c r="E28" s="31"/>
      <c r="F28" s="31"/>
      <c r="G28" s="31"/>
      <c r="H28" s="7"/>
      <c r="I28" s="7"/>
      <c r="J28" s="7"/>
      <c r="K28" s="7"/>
      <c r="L28" s="7"/>
      <c r="M28" s="7"/>
    </row>
    <row r="29" spans="1:15" ht="14.5" customHeight="1" x14ac:dyDescent="0.35">
      <c r="B29" s="159" t="s">
        <v>123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</row>
    <row r="30" spans="1:15" x14ac:dyDescent="0.35">
      <c r="B30" s="159" t="s">
        <v>77</v>
      </c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</row>
    <row r="31" spans="1:15" x14ac:dyDescent="0.3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5" x14ac:dyDescent="0.3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</sheetData>
  <mergeCells count="37">
    <mergeCell ref="C8:I8"/>
    <mergeCell ref="A10:A11"/>
    <mergeCell ref="B10:B11"/>
    <mergeCell ref="C10:C11"/>
    <mergeCell ref="D10:D11"/>
    <mergeCell ref="E10:E11"/>
    <mergeCell ref="F10:F11"/>
    <mergeCell ref="G10:G11"/>
    <mergeCell ref="H10:H11"/>
    <mergeCell ref="A9:O9"/>
    <mergeCell ref="O10:O11"/>
    <mergeCell ref="B23:D23"/>
    <mergeCell ref="E23:F23"/>
    <mergeCell ref="J24:M24"/>
    <mergeCell ref="B25:D25"/>
    <mergeCell ref="E25:F25"/>
    <mergeCell ref="I10:I11"/>
    <mergeCell ref="J10:J11"/>
    <mergeCell ref="K10:K11"/>
    <mergeCell ref="L10:L11"/>
    <mergeCell ref="M10:M11"/>
    <mergeCell ref="N10:N11"/>
    <mergeCell ref="B27:G27"/>
    <mergeCell ref="B29:M29"/>
    <mergeCell ref="B30:M30"/>
    <mergeCell ref="A2:O2"/>
    <mergeCell ref="A4:B4"/>
    <mergeCell ref="A5:B5"/>
    <mergeCell ref="A6:B6"/>
    <mergeCell ref="A7:B7"/>
    <mergeCell ref="C7:H7"/>
    <mergeCell ref="C6:O6"/>
    <mergeCell ref="C5:O5"/>
    <mergeCell ref="C4:L4"/>
    <mergeCell ref="K7:L7"/>
    <mergeCell ref="M7:N7"/>
    <mergeCell ref="N4:O4"/>
  </mergeCells>
  <dataValidations count="1">
    <dataValidation allowBlank="1" showInputMessage="1" showErrorMessage="1" promptTitle="INTRODUCIR TIPO DE GASTO" sqref="K8" xr:uid="{468A4A61-43F2-4F98-8775-EE4365037D39}"/>
  </dataValidations>
  <pageMargins left="0.42164855072463769" right="0.4453502415458937" top="0.37001811594202899" bottom="0.74803149606299213" header="0.31496062992125984" footer="0.31496062992125984"/>
  <pageSetup paperSize="9" scale="6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C1D15D-6262-4FFD-9DA5-05CC2FE6309C}">
          <x14:formula1>
            <xm:f>'DISTRIBUCIÓN GASTOS'!$A$28:$A$31</xm:f>
          </x14:formula1>
          <xm:sqref>M8 J8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3CA60-B602-42B8-B8FC-B8C41319B8C6}">
  <sheetPr>
    <tabColor theme="5"/>
    <pageSetUpPr fitToPage="1"/>
  </sheetPr>
  <dimension ref="A1:O42"/>
  <sheetViews>
    <sheetView zoomScale="86" zoomScaleNormal="86" zoomScalePageLayoutView="84" workbookViewId="0">
      <selection activeCell="B32" sqref="B32:D32"/>
    </sheetView>
  </sheetViews>
  <sheetFormatPr baseColWidth="10" defaultRowHeight="14.5" x14ac:dyDescent="0.35"/>
  <cols>
    <col min="1" max="1" width="4.54296875" customWidth="1"/>
    <col min="2" max="2" width="19.90625" customWidth="1"/>
    <col min="3" max="3" width="16.81640625" customWidth="1"/>
    <col min="4" max="4" width="14.81640625" customWidth="1"/>
    <col min="5" max="5" width="14.7265625" customWidth="1"/>
    <col min="6" max="6" width="26.453125" customWidth="1"/>
    <col min="7" max="7" width="14.26953125" customWidth="1"/>
    <col min="9" max="9" width="13.54296875" customWidth="1"/>
    <col min="10" max="10" width="14.54296875" customWidth="1"/>
    <col min="12" max="12" width="16.1796875" customWidth="1"/>
    <col min="13" max="13" width="14.54296875" customWidth="1"/>
    <col min="15" max="15" width="13.7265625" customWidth="1"/>
  </cols>
  <sheetData>
    <row r="1" spans="1:15" ht="109.5" customHeight="1" x14ac:dyDescent="0.35">
      <c r="B1" s="55"/>
      <c r="C1" s="55"/>
      <c r="E1" s="55"/>
      <c r="F1" s="55"/>
      <c r="G1" s="55"/>
      <c r="H1" s="55"/>
      <c r="I1" s="55"/>
      <c r="J1" s="55"/>
      <c r="K1" s="55"/>
      <c r="L1" s="55"/>
      <c r="M1" s="59"/>
    </row>
    <row r="2" spans="1:15" ht="18" customHeight="1" x14ac:dyDescent="0.35">
      <c r="A2" s="189" t="s">
        <v>97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pans="1:15" ht="18" customHeight="1" x14ac:dyDescent="0.35">
      <c r="B3" s="8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46"/>
    </row>
    <row r="4" spans="1:15" x14ac:dyDescent="0.35">
      <c r="A4" s="186" t="s">
        <v>69</v>
      </c>
      <c r="B4" s="186"/>
      <c r="C4" s="188">
        <f>'VII7_Cuenta RESUMEN'!C4</f>
        <v>0</v>
      </c>
      <c r="D4" s="188"/>
      <c r="E4" s="188"/>
      <c r="F4" s="188"/>
      <c r="G4" s="188"/>
      <c r="H4" s="188"/>
      <c r="I4" s="188"/>
      <c r="J4" s="188"/>
      <c r="K4" s="188"/>
      <c r="L4" s="188"/>
      <c r="M4" s="62" t="s">
        <v>47</v>
      </c>
      <c r="N4" s="190">
        <f>'VII7_Cuenta RESUMEN'!G4</f>
        <v>0</v>
      </c>
      <c r="O4" s="190"/>
    </row>
    <row r="5" spans="1:15" ht="33" customHeight="1" x14ac:dyDescent="0.35">
      <c r="A5" s="186" t="s">
        <v>73</v>
      </c>
      <c r="B5" s="186"/>
      <c r="C5" s="187">
        <f>'VII7_Cuenta RESUMEN'!C5</f>
        <v>0</v>
      </c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</row>
    <row r="6" spans="1:15" ht="17.5" customHeight="1" x14ac:dyDescent="0.35">
      <c r="A6" s="186" t="s">
        <v>70</v>
      </c>
      <c r="B6" s="186"/>
      <c r="C6" s="187">
        <f>'VII7_Cuenta RESUMEN'!C6</f>
        <v>0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</row>
    <row r="7" spans="1:15" ht="15" customHeight="1" x14ac:dyDescent="0.35">
      <c r="A7" s="186" t="s">
        <v>71</v>
      </c>
      <c r="B7" s="186"/>
      <c r="C7" s="187">
        <f>'VII7_Cuenta RESUMEN'!C7</f>
        <v>0</v>
      </c>
      <c r="D7" s="187"/>
      <c r="E7" s="187"/>
      <c r="F7" s="187"/>
      <c r="G7" s="187"/>
      <c r="H7" s="187"/>
      <c r="I7" s="70" t="s">
        <v>3</v>
      </c>
      <c r="J7" s="63"/>
      <c r="K7" s="209">
        <f>'VII7_Cuenta RESUMEN'!F10</f>
        <v>0</v>
      </c>
      <c r="L7" s="209"/>
      <c r="M7" s="186" t="s">
        <v>4</v>
      </c>
      <c r="N7" s="186"/>
      <c r="O7" s="214">
        <f>'VII7_Cuenta RESUMEN'!E7</f>
        <v>0</v>
      </c>
    </row>
    <row r="8" spans="1:15" ht="16.5" customHeight="1" x14ac:dyDescent="0.35">
      <c r="C8" s="130"/>
      <c r="D8" s="130"/>
      <c r="E8" s="130"/>
      <c r="F8" s="130"/>
      <c r="G8" s="130"/>
      <c r="H8" s="130"/>
      <c r="I8" s="130"/>
      <c r="J8" s="18"/>
      <c r="M8" s="12"/>
    </row>
    <row r="9" spans="1:15" ht="54" customHeight="1" x14ac:dyDescent="0.35">
      <c r="A9" s="172" t="s">
        <v>130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</row>
    <row r="10" spans="1:15" ht="24" customHeight="1" x14ac:dyDescent="0.35">
      <c r="A10" s="183" t="s">
        <v>75</v>
      </c>
      <c r="B10" s="176" t="s">
        <v>64</v>
      </c>
      <c r="C10" s="176" t="s">
        <v>0</v>
      </c>
      <c r="D10" s="176" t="s">
        <v>78</v>
      </c>
      <c r="E10" s="176" t="s">
        <v>80</v>
      </c>
      <c r="F10" s="176" t="s">
        <v>1</v>
      </c>
      <c r="G10" s="176" t="s">
        <v>16</v>
      </c>
      <c r="H10" s="176" t="s">
        <v>14</v>
      </c>
      <c r="I10" s="176" t="s">
        <v>8</v>
      </c>
      <c r="J10" s="176" t="s">
        <v>9</v>
      </c>
      <c r="K10" s="176" t="s">
        <v>12</v>
      </c>
      <c r="L10" s="178" t="s">
        <v>81</v>
      </c>
      <c r="M10" s="199" t="s">
        <v>13</v>
      </c>
      <c r="N10" s="176" t="s">
        <v>2</v>
      </c>
      <c r="O10" s="176" t="s">
        <v>10</v>
      </c>
    </row>
    <row r="11" spans="1:15" ht="24" customHeight="1" x14ac:dyDescent="0.35">
      <c r="A11" s="183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9"/>
      <c r="M11" s="200"/>
      <c r="N11" s="177"/>
      <c r="O11" s="177"/>
    </row>
    <row r="12" spans="1:15" ht="20.149999999999999" customHeight="1" x14ac:dyDescent="0.35">
      <c r="A12" s="63"/>
      <c r="B12" s="50"/>
      <c r="C12" s="89"/>
      <c r="D12" s="89"/>
      <c r="E12" s="50"/>
      <c r="F12" s="50"/>
      <c r="G12" s="50"/>
      <c r="H12" s="89"/>
      <c r="I12" s="89"/>
      <c r="J12" s="89">
        <f>H12+I12</f>
        <v>0</v>
      </c>
      <c r="K12" s="89"/>
      <c r="L12" s="89"/>
      <c r="M12" s="201"/>
      <c r="N12" s="89"/>
      <c r="O12" s="50"/>
    </row>
    <row r="13" spans="1:15" ht="20" customHeight="1" x14ac:dyDescent="0.35">
      <c r="A13" s="63"/>
      <c r="B13" s="50"/>
      <c r="C13" s="89"/>
      <c r="D13" s="89"/>
      <c r="E13" s="50"/>
      <c r="F13" s="50"/>
      <c r="G13" s="50"/>
      <c r="H13" s="89"/>
      <c r="I13" s="89"/>
      <c r="J13" s="89">
        <f t="shared" ref="J13:J16" si="0">H13+I13</f>
        <v>0</v>
      </c>
      <c r="K13" s="89"/>
      <c r="L13" s="5"/>
      <c r="M13" s="201"/>
      <c r="N13" s="89"/>
      <c r="O13" s="50"/>
    </row>
    <row r="14" spans="1:15" ht="20.149999999999999" customHeight="1" x14ac:dyDescent="0.35">
      <c r="A14" s="63"/>
      <c r="B14" s="50"/>
      <c r="C14" s="89"/>
      <c r="D14" s="89"/>
      <c r="E14" s="50"/>
      <c r="F14" s="50"/>
      <c r="G14" s="50"/>
      <c r="H14" s="89"/>
      <c r="I14" s="89"/>
      <c r="J14" s="89">
        <f t="shared" si="0"/>
        <v>0</v>
      </c>
      <c r="K14" s="89"/>
      <c r="L14" s="5"/>
      <c r="M14" s="201"/>
      <c r="N14" s="89"/>
      <c r="O14" s="50"/>
    </row>
    <row r="15" spans="1:15" ht="20.149999999999999" customHeight="1" x14ac:dyDescent="0.35">
      <c r="A15" s="63"/>
      <c r="B15" s="50"/>
      <c r="C15" s="89"/>
      <c r="D15" s="89"/>
      <c r="E15" s="50"/>
      <c r="F15" s="50"/>
      <c r="G15" s="50"/>
      <c r="H15" s="89"/>
      <c r="I15" s="89"/>
      <c r="J15" s="89">
        <f t="shared" si="0"/>
        <v>0</v>
      </c>
      <c r="K15" s="89"/>
      <c r="L15" s="5"/>
      <c r="M15" s="201"/>
      <c r="N15" s="89"/>
      <c r="O15" s="50"/>
    </row>
    <row r="16" spans="1:15" ht="20.149999999999999" customHeight="1" x14ac:dyDescent="0.35">
      <c r="A16" s="63"/>
      <c r="B16" s="50"/>
      <c r="C16" s="89"/>
      <c r="D16" s="89"/>
      <c r="E16" s="50"/>
      <c r="F16" s="50"/>
      <c r="G16" s="50"/>
      <c r="H16" s="89"/>
      <c r="I16" s="89"/>
      <c r="J16" s="89">
        <f t="shared" si="0"/>
        <v>0</v>
      </c>
      <c r="K16" s="89"/>
      <c r="L16" s="5"/>
      <c r="M16" s="201"/>
      <c r="N16" s="89"/>
      <c r="O16" s="50"/>
    </row>
    <row r="17" spans="1:15" ht="20.149999999999999" customHeight="1" x14ac:dyDescent="0.35">
      <c r="A17" s="63"/>
      <c r="B17" s="50"/>
      <c r="C17" s="89"/>
      <c r="D17" s="89"/>
      <c r="E17" s="50"/>
      <c r="F17" s="50"/>
      <c r="G17" s="50"/>
      <c r="H17" s="89"/>
      <c r="I17" s="89"/>
      <c r="J17" s="89">
        <f t="shared" ref="J17:J21" si="1">H17+I17</f>
        <v>0</v>
      </c>
      <c r="K17" s="89"/>
      <c r="L17" s="5"/>
      <c r="M17" s="201"/>
      <c r="N17" s="89"/>
      <c r="O17" s="50"/>
    </row>
    <row r="18" spans="1:15" ht="20.149999999999999" customHeight="1" x14ac:dyDescent="0.35">
      <c r="A18" s="63"/>
      <c r="B18" s="50"/>
      <c r="C18" s="89"/>
      <c r="D18" s="89"/>
      <c r="E18" s="50"/>
      <c r="F18" s="50"/>
      <c r="G18" s="50"/>
      <c r="H18" s="89"/>
      <c r="I18" s="89"/>
      <c r="J18" s="89">
        <f t="shared" si="1"/>
        <v>0</v>
      </c>
      <c r="K18" s="89"/>
      <c r="L18" s="5"/>
      <c r="M18" s="201"/>
      <c r="N18" s="89"/>
      <c r="O18" s="50"/>
    </row>
    <row r="19" spans="1:15" ht="20.149999999999999" customHeight="1" x14ac:dyDescent="0.35">
      <c r="A19" s="63"/>
      <c r="B19" s="50"/>
      <c r="C19" s="89"/>
      <c r="D19" s="89"/>
      <c r="E19" s="50"/>
      <c r="F19" s="50"/>
      <c r="G19" s="50"/>
      <c r="H19" s="89"/>
      <c r="I19" s="89"/>
      <c r="J19" s="89">
        <f t="shared" ref="J19:J20" si="2">H19+I19</f>
        <v>0</v>
      </c>
      <c r="K19" s="89"/>
      <c r="L19" s="5"/>
      <c r="M19" s="201"/>
      <c r="N19" s="89"/>
      <c r="O19" s="50"/>
    </row>
    <row r="20" spans="1:15" ht="20.149999999999999" customHeight="1" x14ac:dyDescent="0.35">
      <c r="A20" s="63"/>
      <c r="B20" s="50"/>
      <c r="C20" s="89"/>
      <c r="D20" s="89"/>
      <c r="E20" s="50"/>
      <c r="F20" s="50"/>
      <c r="G20" s="50"/>
      <c r="H20" s="89"/>
      <c r="I20" s="89"/>
      <c r="J20" s="89">
        <f t="shared" si="2"/>
        <v>0</v>
      </c>
      <c r="K20" s="89"/>
      <c r="L20" s="5"/>
      <c r="M20" s="201"/>
      <c r="N20" s="89"/>
      <c r="O20" s="50"/>
    </row>
    <row r="21" spans="1:15" ht="20.149999999999999" customHeight="1" x14ac:dyDescent="0.35">
      <c r="A21" s="63"/>
      <c r="B21" s="50"/>
      <c r="C21" s="89"/>
      <c r="D21" s="89"/>
      <c r="E21" s="50"/>
      <c r="F21" s="50"/>
      <c r="G21" s="50"/>
      <c r="H21" s="89"/>
      <c r="I21" s="89"/>
      <c r="J21" s="89">
        <f t="shared" si="1"/>
        <v>0</v>
      </c>
      <c r="K21" s="89"/>
      <c r="L21" s="5"/>
      <c r="M21" s="201"/>
      <c r="N21" s="89"/>
      <c r="O21" s="50"/>
    </row>
    <row r="22" spans="1:15" ht="20.149999999999999" customHeight="1" x14ac:dyDescent="0.35">
      <c r="A22" s="63"/>
      <c r="B22" s="50"/>
      <c r="C22" s="89"/>
      <c r="D22" s="89"/>
      <c r="E22" s="50"/>
      <c r="F22" s="50"/>
      <c r="G22" s="50"/>
      <c r="H22" s="89"/>
      <c r="I22" s="89"/>
      <c r="J22" s="89">
        <f t="shared" ref="J22:J27" si="3">H22+I22</f>
        <v>0</v>
      </c>
      <c r="K22" s="89"/>
      <c r="L22" s="5"/>
      <c r="M22" s="201"/>
      <c r="N22" s="89"/>
      <c r="O22" s="50"/>
    </row>
    <row r="23" spans="1:15" ht="20.149999999999999" customHeight="1" x14ac:dyDescent="0.35">
      <c r="A23" s="63"/>
      <c r="B23" s="50"/>
      <c r="C23" s="89"/>
      <c r="D23" s="89"/>
      <c r="E23" s="50"/>
      <c r="F23" s="50"/>
      <c r="G23" s="50"/>
      <c r="H23" s="89"/>
      <c r="I23" s="89"/>
      <c r="J23" s="89">
        <f t="shared" si="3"/>
        <v>0</v>
      </c>
      <c r="K23" s="89"/>
      <c r="L23" s="5"/>
      <c r="M23" s="201"/>
      <c r="N23" s="89"/>
      <c r="O23" s="50"/>
    </row>
    <row r="24" spans="1:15" ht="20.149999999999999" customHeight="1" x14ac:dyDescent="0.35">
      <c r="A24" s="63"/>
      <c r="B24" s="50"/>
      <c r="C24" s="89"/>
      <c r="D24" s="89"/>
      <c r="E24" s="50"/>
      <c r="F24" s="50"/>
      <c r="G24" s="50"/>
      <c r="H24" s="89"/>
      <c r="I24" s="89"/>
      <c r="J24" s="89">
        <f t="shared" si="3"/>
        <v>0</v>
      </c>
      <c r="K24" s="89"/>
      <c r="L24" s="5"/>
      <c r="M24" s="201"/>
      <c r="N24" s="89"/>
      <c r="O24" s="50"/>
    </row>
    <row r="25" spans="1:15" ht="20.149999999999999" customHeight="1" x14ac:dyDescent="0.35">
      <c r="A25" s="63"/>
      <c r="B25" s="50"/>
      <c r="C25" s="89"/>
      <c r="D25" s="89"/>
      <c r="E25" s="50"/>
      <c r="F25" s="50"/>
      <c r="G25" s="50"/>
      <c r="H25" s="89"/>
      <c r="I25" s="89"/>
      <c r="J25" s="89">
        <f t="shared" si="3"/>
        <v>0</v>
      </c>
      <c r="K25" s="89"/>
      <c r="L25" s="5"/>
      <c r="M25" s="201"/>
      <c r="N25" s="89"/>
      <c r="O25" s="50"/>
    </row>
    <row r="26" spans="1:15" ht="20.149999999999999" customHeight="1" x14ac:dyDescent="0.35">
      <c r="A26" s="63"/>
      <c r="B26" s="50"/>
      <c r="C26" s="89"/>
      <c r="D26" s="89"/>
      <c r="E26" s="50"/>
      <c r="F26" s="50"/>
      <c r="G26" s="50"/>
      <c r="H26" s="89"/>
      <c r="I26" s="89"/>
      <c r="J26" s="89">
        <f t="shared" si="3"/>
        <v>0</v>
      </c>
      <c r="K26" s="89"/>
      <c r="L26" s="5"/>
      <c r="M26" s="201"/>
      <c r="N26" s="89"/>
      <c r="O26" s="50"/>
    </row>
    <row r="27" spans="1:15" ht="20.149999999999999" customHeight="1" x14ac:dyDescent="0.35">
      <c r="A27" s="63"/>
      <c r="B27" s="52" t="s">
        <v>79</v>
      </c>
      <c r="C27" s="90"/>
      <c r="D27" s="90"/>
      <c r="E27" s="52"/>
      <c r="F27" s="52"/>
      <c r="G27" s="52"/>
      <c r="H27" s="91"/>
      <c r="I27" s="91"/>
      <c r="J27" s="89">
        <f t="shared" si="3"/>
        <v>0</v>
      </c>
      <c r="K27" s="91"/>
      <c r="L27" s="92"/>
      <c r="M27" s="202"/>
      <c r="N27" s="90"/>
      <c r="O27" s="53"/>
    </row>
    <row r="28" spans="1:15" ht="32.25" customHeight="1" x14ac:dyDescent="0.35">
      <c r="B28" s="4"/>
      <c r="C28" s="4"/>
      <c r="D28" s="4"/>
      <c r="E28" s="4"/>
      <c r="F28" s="4"/>
      <c r="G28" s="5" t="s">
        <v>5</v>
      </c>
      <c r="H28" s="9">
        <f>SUM(H12:H27)</f>
        <v>0</v>
      </c>
      <c r="I28" s="9">
        <f>SUM(I12:I27)</f>
        <v>0</v>
      </c>
      <c r="J28" s="9">
        <f t="shared" ref="J28:K28" si="4">SUM(J12:J27)</f>
        <v>0</v>
      </c>
      <c r="K28" s="9">
        <f t="shared" si="4"/>
        <v>0</v>
      </c>
      <c r="L28" s="49">
        <f>SUM(L12:L27)</f>
        <v>0</v>
      </c>
      <c r="M28" s="4"/>
    </row>
    <row r="29" spans="1:15" ht="17.5" customHeight="1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5" ht="27.75" customHeight="1" x14ac:dyDescent="0.35">
      <c r="B30" s="160" t="s">
        <v>7</v>
      </c>
      <c r="C30" s="160"/>
      <c r="D30" s="160"/>
      <c r="E30" s="161">
        <f>L28</f>
        <v>0</v>
      </c>
      <c r="F30" s="161"/>
      <c r="G30" s="3"/>
      <c r="H30" s="3"/>
      <c r="I30" s="3"/>
      <c r="J30" s="3"/>
      <c r="K30" s="3"/>
      <c r="L30" s="3"/>
      <c r="M30" s="3"/>
    </row>
    <row r="31" spans="1:15" x14ac:dyDescent="0.35">
      <c r="B31" s="3"/>
      <c r="C31" s="3"/>
      <c r="D31" s="3"/>
      <c r="E31" s="3"/>
      <c r="F31" s="3"/>
      <c r="G31" s="3"/>
      <c r="H31" s="3"/>
      <c r="I31" s="3"/>
      <c r="J31" s="162"/>
      <c r="K31" s="162"/>
      <c r="L31" s="162"/>
      <c r="M31" s="162"/>
    </row>
    <row r="32" spans="1:15" ht="17.25" customHeight="1" x14ac:dyDescent="0.35">
      <c r="B32" s="163" t="s">
        <v>129</v>
      </c>
      <c r="C32" s="164"/>
      <c r="D32" s="165"/>
      <c r="E32" s="152"/>
      <c r="F32" s="153"/>
      <c r="G32" s="3"/>
      <c r="H32" s="3"/>
      <c r="I32" s="3"/>
    </row>
    <row r="33" spans="2:13" ht="8.5" customHeight="1" x14ac:dyDescent="0.35">
      <c r="B33" s="8"/>
      <c r="C33" s="8"/>
      <c r="D33" s="8"/>
      <c r="E33" s="8"/>
      <c r="F33" s="8"/>
      <c r="G33" s="3"/>
      <c r="H33" s="3"/>
      <c r="I33" s="3"/>
    </row>
    <row r="34" spans="2:13" x14ac:dyDescent="0.35">
      <c r="B34" s="157" t="s">
        <v>6</v>
      </c>
      <c r="C34" s="157"/>
      <c r="D34" s="157"/>
      <c r="E34" s="157"/>
      <c r="F34" s="157"/>
      <c r="G34" s="157"/>
      <c r="H34" s="7" t="s">
        <v>82</v>
      </c>
      <c r="I34" s="7"/>
      <c r="J34" s="7"/>
      <c r="K34" s="7"/>
      <c r="L34" s="7"/>
      <c r="M34" s="7"/>
    </row>
    <row r="35" spans="2:13" x14ac:dyDescent="0.35">
      <c r="B35" s="31" t="s">
        <v>94</v>
      </c>
      <c r="C35" s="31"/>
      <c r="D35" s="31"/>
      <c r="E35" s="31"/>
      <c r="F35" s="31"/>
      <c r="G35" s="31"/>
      <c r="H35" s="7"/>
      <c r="I35" s="7"/>
      <c r="J35" s="7"/>
      <c r="K35" s="7"/>
      <c r="L35" s="7"/>
      <c r="M35" s="7"/>
    </row>
    <row r="36" spans="2:13" x14ac:dyDescent="0.35">
      <c r="B36" s="159" t="s">
        <v>76</v>
      </c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</row>
    <row r="37" spans="2:13" x14ac:dyDescent="0.35">
      <c r="B37" s="159" t="s">
        <v>77</v>
      </c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</row>
    <row r="38" spans="2:13" x14ac:dyDescent="0.3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42" spans="2:13" ht="30" customHeight="1" x14ac:dyDescent="0.35"/>
  </sheetData>
  <mergeCells count="37">
    <mergeCell ref="A7:B7"/>
    <mergeCell ref="C7:H7"/>
    <mergeCell ref="A9:O9"/>
    <mergeCell ref="N4:O4"/>
    <mergeCell ref="A5:B5"/>
    <mergeCell ref="C5:O5"/>
    <mergeCell ref="A6:B6"/>
    <mergeCell ref="C6:O6"/>
    <mergeCell ref="B34:G34"/>
    <mergeCell ref="B36:M36"/>
    <mergeCell ref="B37:M37"/>
    <mergeCell ref="O10:O11"/>
    <mergeCell ref="B30:D30"/>
    <mergeCell ref="E30:F30"/>
    <mergeCell ref="J31:M31"/>
    <mergeCell ref="B32:D32"/>
    <mergeCell ref="E32:F32"/>
    <mergeCell ref="I10:I11"/>
    <mergeCell ref="J10:J11"/>
    <mergeCell ref="K10:K11"/>
    <mergeCell ref="L10:L11"/>
    <mergeCell ref="M10:M11"/>
    <mergeCell ref="N10:N11"/>
    <mergeCell ref="B10:B11"/>
    <mergeCell ref="K7:L7"/>
    <mergeCell ref="M7:N7"/>
    <mergeCell ref="A2:O2"/>
    <mergeCell ref="C8:I8"/>
    <mergeCell ref="A10:A11"/>
    <mergeCell ref="C10:C11"/>
    <mergeCell ref="D10:D11"/>
    <mergeCell ref="E10:E11"/>
    <mergeCell ref="F10:F11"/>
    <mergeCell ref="G10:G11"/>
    <mergeCell ref="H10:H11"/>
    <mergeCell ref="A4:B4"/>
    <mergeCell ref="C4:L4"/>
  </mergeCells>
  <dataValidations count="1">
    <dataValidation allowBlank="1" showInputMessage="1" showErrorMessage="1" promptTitle="INTRODUCIR TIPO DE GASTO" sqref="K8" xr:uid="{F4C8B3B0-14D0-447A-A87A-461F41E77959}"/>
  </dataValidations>
  <pageMargins left="0.43248456790123457" right="0.48559670781893005" top="0.16126543209876543" bottom="0.60082304526748975" header="0.31496062992125984" footer="0.31496062992125984"/>
  <pageSetup paperSize="9" scale="63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54BDB2-EC30-4441-9A68-66F19AF3AE6D}">
          <x14:formula1>
            <xm:f>'DISTRIBUCIÓN GASTOS'!$A$28:$A$31</xm:f>
          </x14:formula1>
          <xm:sqref>M8 J8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I60"/>
  <sheetViews>
    <sheetView showWhiteSpace="0" view="pageLayout" topLeftCell="A3" zoomScale="90" zoomScaleNormal="100" zoomScalePageLayoutView="90" workbookViewId="0">
      <selection activeCell="B60" sqref="B60:D60"/>
    </sheetView>
  </sheetViews>
  <sheetFormatPr baseColWidth="10" defaultRowHeight="14.5" x14ac:dyDescent="0.35"/>
  <cols>
    <col min="1" max="1" width="16" customWidth="1"/>
    <col min="2" max="2" width="19.54296875" customWidth="1"/>
    <col min="3" max="3" width="19.81640625" customWidth="1"/>
    <col min="4" max="4" width="21.7265625" customWidth="1"/>
    <col min="5" max="5" width="18.54296875" customWidth="1"/>
    <col min="6" max="6" width="28" customWidth="1"/>
    <col min="7" max="7" width="20.26953125" customWidth="1"/>
    <col min="8" max="8" width="11" customWidth="1"/>
    <col min="9" max="9" width="10.90625" customWidth="1"/>
  </cols>
  <sheetData>
    <row r="1" spans="1:9" ht="98.5" customHeight="1" x14ac:dyDescent="0.35">
      <c r="A1" s="55"/>
      <c r="B1" s="55"/>
      <c r="D1" s="55"/>
      <c r="E1" s="55"/>
      <c r="F1" s="55"/>
      <c r="G1" s="59"/>
    </row>
    <row r="2" spans="1:9" ht="18" customHeight="1" x14ac:dyDescent="0.35">
      <c r="A2" s="55"/>
      <c r="B2" s="142" t="s">
        <v>98</v>
      </c>
      <c r="C2" s="143"/>
      <c r="D2" s="143"/>
      <c r="E2" s="143"/>
      <c r="F2" s="143"/>
      <c r="G2" s="144"/>
    </row>
    <row r="4" spans="1:9" x14ac:dyDescent="0.35">
      <c r="B4" s="68" t="s">
        <v>69</v>
      </c>
      <c r="C4" s="188">
        <f>'VII7_Cuenta RESUMEN'!C4</f>
        <v>0</v>
      </c>
      <c r="D4" s="188"/>
      <c r="E4" s="188"/>
      <c r="F4" s="62" t="s">
        <v>47</v>
      </c>
      <c r="G4" s="94">
        <f>'VII7_Cuenta RESUMEN'!G4</f>
        <v>0</v>
      </c>
      <c r="H4" s="47"/>
      <c r="I4" s="47"/>
    </row>
    <row r="5" spans="1:9" ht="31" customHeight="1" x14ac:dyDescent="0.35">
      <c r="B5" s="67" t="s">
        <v>128</v>
      </c>
      <c r="C5" s="191">
        <f>'VII7_Cuenta RESUMEN'!C5</f>
        <v>0</v>
      </c>
      <c r="D5" s="192"/>
      <c r="E5" s="192"/>
      <c r="F5" s="192"/>
      <c r="G5" s="193"/>
      <c r="H5" s="47"/>
      <c r="I5" s="47"/>
    </row>
    <row r="6" spans="1:9" ht="36.5" customHeight="1" x14ac:dyDescent="0.35">
      <c r="B6" s="67" t="s">
        <v>70</v>
      </c>
      <c r="C6" s="191">
        <f>'VII7_Cuenta RESUMEN'!C6</f>
        <v>0</v>
      </c>
      <c r="D6" s="192"/>
      <c r="E6" s="192"/>
      <c r="F6" s="192"/>
      <c r="G6" s="193"/>
      <c r="H6" s="3"/>
      <c r="I6" s="3"/>
    </row>
    <row r="7" spans="1:9" ht="15" customHeight="1" x14ac:dyDescent="0.35">
      <c r="B7" s="67" t="s">
        <v>71</v>
      </c>
      <c r="C7" s="100">
        <f>'VII7_Cuenta RESUMEN'!C7</f>
        <v>0</v>
      </c>
      <c r="D7" s="64" t="s">
        <v>3</v>
      </c>
      <c r="E7" s="101">
        <f>'VII7_Cuenta RESUMEN'!F10</f>
        <v>0</v>
      </c>
      <c r="F7" s="68" t="s">
        <v>4</v>
      </c>
      <c r="G7" s="102">
        <f>'VII7_Cuenta RESUMEN'!E7</f>
        <v>0</v>
      </c>
      <c r="H7" s="3"/>
      <c r="I7" s="3"/>
    </row>
    <row r="8" spans="1:9" x14ac:dyDescent="0.35">
      <c r="B8" s="11"/>
      <c r="C8" s="11"/>
      <c r="D8" s="11"/>
      <c r="E8" s="11"/>
      <c r="F8" s="11"/>
      <c r="G8" s="11"/>
    </row>
    <row r="9" spans="1:9" x14ac:dyDescent="0.35">
      <c r="B9" s="166"/>
      <c r="C9" s="166"/>
      <c r="D9" s="166"/>
      <c r="E9" s="166"/>
      <c r="F9" s="166"/>
      <c r="G9" s="11"/>
    </row>
    <row r="10" spans="1:9" x14ac:dyDescent="0.35">
      <c r="B10" s="166"/>
      <c r="C10" s="166"/>
      <c r="D10" s="166"/>
      <c r="E10" s="166"/>
      <c r="F10" s="166"/>
      <c r="G10" s="11"/>
    </row>
    <row r="11" spans="1:9" x14ac:dyDescent="0.35">
      <c r="B11" s="11"/>
      <c r="C11" s="11"/>
      <c r="D11" s="11"/>
      <c r="E11" s="20"/>
      <c r="F11" s="20"/>
      <c r="G11" s="20"/>
    </row>
    <row r="12" spans="1:9" ht="15" customHeight="1" x14ac:dyDescent="0.35">
      <c r="B12" s="186" t="s">
        <v>29</v>
      </c>
      <c r="C12" s="186"/>
      <c r="D12" s="186"/>
      <c r="E12" s="186"/>
      <c r="F12" s="186"/>
      <c r="G12" s="186"/>
    </row>
    <row r="13" spans="1:9" ht="30.65" customHeight="1" x14ac:dyDescent="0.35">
      <c r="B13" s="167" t="s">
        <v>100</v>
      </c>
      <c r="C13" s="169"/>
      <c r="D13" s="186"/>
      <c r="E13" s="186"/>
      <c r="F13" s="186"/>
      <c r="G13" s="186"/>
    </row>
    <row r="14" spans="1:9" x14ac:dyDescent="0.35">
      <c r="B14" s="67" t="s">
        <v>30</v>
      </c>
      <c r="C14" s="24"/>
      <c r="D14" s="77" t="s">
        <v>31</v>
      </c>
      <c r="E14" s="186"/>
      <c r="F14" s="186"/>
      <c r="G14" s="186"/>
    </row>
    <row r="15" spans="1:9" x14ac:dyDescent="0.35">
      <c r="B15" s="21"/>
      <c r="C15" s="21"/>
      <c r="D15" s="21"/>
      <c r="E15" s="21"/>
      <c r="F15" s="21"/>
      <c r="G15" s="12"/>
    </row>
    <row r="16" spans="1:9" x14ac:dyDescent="0.35">
      <c r="B16" s="12"/>
      <c r="C16" s="12"/>
      <c r="D16" s="12"/>
      <c r="E16" s="12"/>
      <c r="F16" s="12"/>
      <c r="G16" s="12"/>
    </row>
    <row r="17" spans="2:7" ht="37.5" x14ac:dyDescent="0.35">
      <c r="B17" s="6" t="s">
        <v>32</v>
      </c>
      <c r="C17" s="6" t="s">
        <v>33</v>
      </c>
      <c r="D17" s="6" t="s">
        <v>34</v>
      </c>
      <c r="E17" s="6" t="s">
        <v>35</v>
      </c>
      <c r="F17" s="6" t="s">
        <v>36</v>
      </c>
      <c r="G17" s="6" t="s">
        <v>37</v>
      </c>
    </row>
    <row r="18" spans="2:7" x14ac:dyDescent="0.35">
      <c r="B18" s="25">
        <v>1</v>
      </c>
      <c r="C18" s="25"/>
      <c r="D18" s="25"/>
      <c r="E18" s="25"/>
      <c r="F18" s="25"/>
      <c r="G18" s="25"/>
    </row>
    <row r="19" spans="2:7" x14ac:dyDescent="0.35">
      <c r="B19" s="25">
        <v>2</v>
      </c>
      <c r="C19" s="25"/>
      <c r="D19" s="25"/>
      <c r="E19" s="25"/>
      <c r="F19" s="25"/>
      <c r="G19" s="25"/>
    </row>
    <row r="20" spans="2:7" x14ac:dyDescent="0.35">
      <c r="B20" s="25">
        <v>3</v>
      </c>
      <c r="C20" s="25"/>
      <c r="D20" s="25"/>
      <c r="E20" s="25"/>
      <c r="F20" s="25"/>
      <c r="G20" s="25"/>
    </row>
    <row r="21" spans="2:7" x14ac:dyDescent="0.35">
      <c r="B21" s="25">
        <v>4</v>
      </c>
      <c r="C21" s="25"/>
      <c r="D21" s="25"/>
      <c r="E21" s="25"/>
      <c r="F21" s="25"/>
      <c r="G21" s="25"/>
    </row>
    <row r="22" spans="2:7" x14ac:dyDescent="0.35">
      <c r="B22" s="25">
        <v>5</v>
      </c>
      <c r="C22" s="25"/>
      <c r="D22" s="25"/>
      <c r="E22" s="25"/>
      <c r="F22" s="25"/>
      <c r="G22" s="25"/>
    </row>
    <row r="23" spans="2:7" x14ac:dyDescent="0.35">
      <c r="B23" s="25">
        <v>6</v>
      </c>
      <c r="C23" s="25"/>
      <c r="D23" s="25"/>
      <c r="E23" s="25"/>
      <c r="F23" s="25"/>
      <c r="G23" s="25"/>
    </row>
    <row r="24" spans="2:7" x14ac:dyDescent="0.35">
      <c r="B24" s="25">
        <v>7</v>
      </c>
      <c r="C24" s="25"/>
      <c r="D24" s="25"/>
      <c r="E24" s="25"/>
      <c r="F24" s="25"/>
      <c r="G24" s="25"/>
    </row>
    <row r="25" spans="2:7" x14ac:dyDescent="0.35">
      <c r="B25" s="25">
        <v>8</v>
      </c>
      <c r="C25" s="25"/>
      <c r="D25" s="25"/>
      <c r="E25" s="25"/>
      <c r="F25" s="25"/>
      <c r="G25" s="25"/>
    </row>
    <row r="26" spans="2:7" x14ac:dyDescent="0.35">
      <c r="B26" s="25">
        <v>9</v>
      </c>
      <c r="C26" s="25"/>
      <c r="D26" s="25"/>
      <c r="E26" s="25"/>
      <c r="F26" s="25"/>
      <c r="G26" s="25"/>
    </row>
    <row r="27" spans="2:7" x14ac:dyDescent="0.35">
      <c r="B27" s="25">
        <v>10</v>
      </c>
      <c r="C27" s="25"/>
      <c r="D27" s="25"/>
      <c r="E27" s="25"/>
      <c r="F27" s="25"/>
      <c r="G27" s="25"/>
    </row>
    <row r="28" spans="2:7" x14ac:dyDescent="0.35">
      <c r="B28" s="25">
        <v>11</v>
      </c>
      <c r="C28" s="25"/>
      <c r="D28" s="25"/>
      <c r="E28" s="25"/>
      <c r="F28" s="25"/>
      <c r="G28" s="25"/>
    </row>
    <row r="29" spans="2:7" x14ac:dyDescent="0.35">
      <c r="B29" s="25">
        <v>12</v>
      </c>
      <c r="C29" s="25"/>
      <c r="D29" s="25"/>
      <c r="E29" s="25"/>
      <c r="F29" s="25"/>
      <c r="G29" s="25"/>
    </row>
    <row r="30" spans="2:7" x14ac:dyDescent="0.35">
      <c r="B30" s="25">
        <v>13</v>
      </c>
      <c r="C30" s="25"/>
      <c r="D30" s="25"/>
      <c r="E30" s="25"/>
      <c r="F30" s="25"/>
      <c r="G30" s="25"/>
    </row>
    <row r="31" spans="2:7" x14ac:dyDescent="0.35">
      <c r="B31" s="25">
        <v>14</v>
      </c>
      <c r="C31" s="25"/>
      <c r="D31" s="25"/>
      <c r="E31" s="25"/>
      <c r="F31" s="25"/>
      <c r="G31" s="25"/>
    </row>
    <row r="32" spans="2:7" x14ac:dyDescent="0.35">
      <c r="B32" s="25">
        <v>15</v>
      </c>
      <c r="C32" s="25"/>
      <c r="D32" s="25"/>
      <c r="E32" s="25"/>
      <c r="F32" s="25"/>
      <c r="G32" s="25"/>
    </row>
    <row r="33" spans="2:7" x14ac:dyDescent="0.35">
      <c r="B33" s="25">
        <v>16</v>
      </c>
      <c r="C33" s="25"/>
      <c r="D33" s="25"/>
      <c r="E33" s="25"/>
      <c r="F33" s="25"/>
      <c r="G33" s="25"/>
    </row>
    <row r="34" spans="2:7" x14ac:dyDescent="0.35">
      <c r="B34" s="25">
        <v>17</v>
      </c>
      <c r="C34" s="25"/>
      <c r="D34" s="25"/>
      <c r="E34" s="25"/>
      <c r="F34" s="25"/>
      <c r="G34" s="25"/>
    </row>
    <row r="35" spans="2:7" x14ac:dyDescent="0.35">
      <c r="B35" s="25">
        <v>18</v>
      </c>
      <c r="C35" s="25"/>
      <c r="D35" s="25"/>
      <c r="E35" s="25"/>
      <c r="F35" s="25"/>
      <c r="G35" s="25"/>
    </row>
    <row r="36" spans="2:7" x14ac:dyDescent="0.35">
      <c r="B36" s="25">
        <v>19</v>
      </c>
      <c r="C36" s="25"/>
      <c r="D36" s="25"/>
      <c r="E36" s="25"/>
      <c r="F36" s="25"/>
      <c r="G36" s="25"/>
    </row>
    <row r="37" spans="2:7" x14ac:dyDescent="0.35">
      <c r="B37" s="25">
        <v>20</v>
      </c>
      <c r="C37" s="25"/>
      <c r="D37" s="25"/>
      <c r="E37" s="25"/>
      <c r="F37" s="25"/>
      <c r="G37" s="25"/>
    </row>
    <row r="38" spans="2:7" x14ac:dyDescent="0.35">
      <c r="B38" s="25">
        <v>21</v>
      </c>
      <c r="C38" s="25"/>
      <c r="D38" s="25"/>
      <c r="E38" s="25"/>
      <c r="F38" s="25"/>
      <c r="G38" s="25"/>
    </row>
    <row r="39" spans="2:7" x14ac:dyDescent="0.35">
      <c r="B39" s="25">
        <v>22</v>
      </c>
      <c r="C39" s="25"/>
      <c r="D39" s="25"/>
      <c r="E39" s="25"/>
      <c r="F39" s="25"/>
      <c r="G39" s="25"/>
    </row>
    <row r="40" spans="2:7" x14ac:dyDescent="0.35">
      <c r="B40" s="25">
        <v>23</v>
      </c>
      <c r="C40" s="25"/>
      <c r="D40" s="25"/>
      <c r="E40" s="25"/>
      <c r="F40" s="25"/>
      <c r="G40" s="25"/>
    </row>
    <row r="41" spans="2:7" x14ac:dyDescent="0.35">
      <c r="B41" s="25">
        <v>24</v>
      </c>
      <c r="C41" s="25"/>
      <c r="D41" s="25"/>
      <c r="E41" s="25"/>
      <c r="F41" s="25"/>
      <c r="G41" s="25"/>
    </row>
    <row r="42" spans="2:7" x14ac:dyDescent="0.35">
      <c r="B42" s="25">
        <v>25</v>
      </c>
      <c r="C42" s="25"/>
      <c r="D42" s="25"/>
      <c r="E42" s="25"/>
      <c r="F42" s="25"/>
      <c r="G42" s="25"/>
    </row>
    <row r="43" spans="2:7" x14ac:dyDescent="0.35">
      <c r="B43" s="25">
        <v>26</v>
      </c>
      <c r="C43" s="25"/>
      <c r="D43" s="25"/>
      <c r="E43" s="25"/>
      <c r="F43" s="25"/>
      <c r="G43" s="25"/>
    </row>
    <row r="44" spans="2:7" x14ac:dyDescent="0.35">
      <c r="B44" s="25">
        <v>27</v>
      </c>
      <c r="C44" s="25"/>
      <c r="D44" s="25"/>
      <c r="E44" s="25"/>
      <c r="F44" s="25"/>
      <c r="G44" s="25"/>
    </row>
    <row r="45" spans="2:7" x14ac:dyDescent="0.35">
      <c r="B45" s="25">
        <v>28</v>
      </c>
      <c r="C45" s="25"/>
      <c r="D45" s="25"/>
      <c r="E45" s="25"/>
      <c r="F45" s="25"/>
      <c r="G45" s="25"/>
    </row>
    <row r="46" spans="2:7" x14ac:dyDescent="0.35">
      <c r="B46" s="25">
        <v>29</v>
      </c>
      <c r="C46" s="25"/>
      <c r="D46" s="25"/>
      <c r="E46" s="25"/>
      <c r="F46" s="25"/>
      <c r="G46" s="25"/>
    </row>
    <row r="47" spans="2:7" x14ac:dyDescent="0.35">
      <c r="B47" s="25">
        <v>30</v>
      </c>
      <c r="C47" s="25"/>
      <c r="D47" s="25"/>
      <c r="E47" s="25"/>
      <c r="F47" s="25"/>
      <c r="G47" s="25"/>
    </row>
    <row r="48" spans="2:7" x14ac:dyDescent="0.35">
      <c r="B48" s="26">
        <v>31</v>
      </c>
      <c r="C48" s="25"/>
      <c r="D48" s="25"/>
      <c r="E48" s="25"/>
      <c r="F48" s="74"/>
      <c r="G48" s="74"/>
    </row>
    <row r="49" spans="2:7" x14ac:dyDescent="0.35">
      <c r="B49" s="25" t="s">
        <v>38</v>
      </c>
      <c r="C49" s="25">
        <f>SUM(C18:C48)</f>
        <v>0</v>
      </c>
      <c r="D49" s="25">
        <f>SUM(D18:D48)</f>
        <v>0</v>
      </c>
      <c r="E49" s="73" t="e">
        <f>(D49/C49)*100</f>
        <v>#DIV/0!</v>
      </c>
      <c r="F49" s="75"/>
      <c r="G49" s="76"/>
    </row>
    <row r="50" spans="2:7" x14ac:dyDescent="0.35">
      <c r="B50" s="23"/>
      <c r="C50" s="23"/>
      <c r="D50" s="23"/>
      <c r="E50" s="27"/>
      <c r="F50" s="20"/>
      <c r="G50" s="23"/>
    </row>
    <row r="51" spans="2:7" x14ac:dyDescent="0.35">
      <c r="B51" s="131"/>
      <c r="C51" s="131"/>
      <c r="D51" s="131"/>
      <c r="E51" s="131"/>
      <c r="F51" s="131"/>
      <c r="G51" s="131"/>
    </row>
    <row r="52" spans="2:7" ht="8.25" customHeight="1" x14ac:dyDescent="0.35">
      <c r="B52" s="20"/>
      <c r="C52" s="20"/>
      <c r="D52" s="20"/>
      <c r="E52" s="12"/>
      <c r="F52" s="12"/>
      <c r="G52" s="12"/>
    </row>
    <row r="53" spans="2:7" ht="26.5" customHeight="1" x14ac:dyDescent="0.35">
      <c r="B53" s="158" t="s">
        <v>39</v>
      </c>
      <c r="C53" s="158"/>
      <c r="D53" s="158"/>
      <c r="E53" s="158"/>
      <c r="F53" s="158"/>
      <c r="G53" s="158"/>
    </row>
    <row r="54" spans="2:7" x14ac:dyDescent="0.35">
      <c r="B54" s="28"/>
      <c r="C54" s="28"/>
      <c r="D54" s="28"/>
      <c r="E54" s="20"/>
      <c r="F54" s="20"/>
      <c r="G54" s="20"/>
    </row>
    <row r="55" spans="2:7" x14ac:dyDescent="0.35">
      <c r="B55" s="20"/>
      <c r="C55" s="20"/>
      <c r="D55" s="20"/>
      <c r="E55" s="27"/>
      <c r="F55" s="20"/>
      <c r="G55" s="20"/>
    </row>
    <row r="56" spans="2:7" x14ac:dyDescent="0.35">
      <c r="B56" s="131" t="s">
        <v>84</v>
      </c>
      <c r="C56" s="131"/>
      <c r="D56" s="131"/>
      <c r="E56" s="131" t="s">
        <v>83</v>
      </c>
      <c r="F56" s="131"/>
      <c r="G56" s="131"/>
    </row>
    <row r="57" spans="2:7" x14ac:dyDescent="0.35">
      <c r="B57" s="23"/>
      <c r="C57" s="23"/>
      <c r="D57" s="23"/>
      <c r="E57" s="23"/>
      <c r="F57" s="23"/>
      <c r="G57" s="23"/>
    </row>
    <row r="58" spans="2:7" x14ac:dyDescent="0.35">
      <c r="B58" s="23"/>
      <c r="C58" s="23"/>
      <c r="D58" s="23"/>
      <c r="E58" s="23"/>
      <c r="F58" s="23"/>
      <c r="G58" s="23"/>
    </row>
    <row r="59" spans="2:7" x14ac:dyDescent="0.35">
      <c r="B59" s="23"/>
      <c r="C59" s="23"/>
      <c r="D59" s="23"/>
      <c r="E59" s="29"/>
      <c r="F59" s="23"/>
      <c r="G59" s="23"/>
    </row>
    <row r="60" spans="2:7" x14ac:dyDescent="0.35">
      <c r="B60" s="163" t="s">
        <v>131</v>
      </c>
      <c r="C60" s="164"/>
      <c r="D60" s="165"/>
      <c r="E60" s="163" t="s">
        <v>131</v>
      </c>
      <c r="F60" s="164"/>
      <c r="G60" s="165"/>
    </row>
  </sheetData>
  <mergeCells count="18">
    <mergeCell ref="B60:D60"/>
    <mergeCell ref="E60:G60"/>
    <mergeCell ref="B10:C10"/>
    <mergeCell ref="D10:F10"/>
    <mergeCell ref="B53:G53"/>
    <mergeCell ref="B56:D56"/>
    <mergeCell ref="E56:G56"/>
    <mergeCell ref="B51:G51"/>
    <mergeCell ref="B13:C13"/>
    <mergeCell ref="D13:G13"/>
    <mergeCell ref="E14:G14"/>
    <mergeCell ref="B12:G12"/>
    <mergeCell ref="B9:C9"/>
    <mergeCell ref="D9:F9"/>
    <mergeCell ref="B2:G2"/>
    <mergeCell ref="C5:G5"/>
    <mergeCell ref="C6:G6"/>
    <mergeCell ref="C4:E4"/>
  </mergeCells>
  <pageMargins left="0.7" right="0.7" top="0.7407407407407407" bottom="0.75" header="0.3" footer="0.3"/>
  <pageSetup paperSize="9" scale="6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2"/>
  <sheetViews>
    <sheetView zoomScaleNormal="100" workbookViewId="0">
      <selection activeCell="B41" sqref="B41"/>
    </sheetView>
  </sheetViews>
  <sheetFormatPr baseColWidth="10" defaultRowHeight="14.5" x14ac:dyDescent="0.35"/>
  <cols>
    <col min="1" max="1" width="3.6328125" customWidth="1"/>
    <col min="2" max="2" width="16.26953125" customWidth="1"/>
    <col min="3" max="3" width="11.7265625" customWidth="1"/>
    <col min="4" max="4" width="12.1796875" customWidth="1"/>
    <col min="5" max="5" width="8.26953125" customWidth="1"/>
    <col min="6" max="6" width="14.1796875" customWidth="1"/>
    <col min="7" max="7" width="13" customWidth="1"/>
    <col min="8" max="8" width="11.81640625" customWidth="1"/>
    <col min="9" max="9" width="18.453125" customWidth="1"/>
  </cols>
  <sheetData>
    <row r="1" spans="1:15" ht="55.5" customHeight="1" x14ac:dyDescent="0.35">
      <c r="B1" s="55"/>
      <c r="D1" s="11"/>
      <c r="E1" s="55"/>
      <c r="F1" s="55"/>
      <c r="G1" s="55"/>
      <c r="H1" s="59"/>
      <c r="J1" s="55"/>
      <c r="K1" s="55"/>
      <c r="L1" s="55"/>
      <c r="M1" s="55"/>
      <c r="N1" s="55"/>
      <c r="O1" s="46"/>
    </row>
    <row r="2" spans="1:15" ht="29.25" customHeight="1" x14ac:dyDescent="0.35">
      <c r="B2" s="196"/>
      <c r="C2" s="196"/>
      <c r="D2" s="196"/>
      <c r="E2" s="196"/>
      <c r="F2" s="196"/>
      <c r="G2" s="196"/>
      <c r="H2" s="59"/>
      <c r="J2" s="55"/>
      <c r="K2" s="55"/>
      <c r="L2" s="55"/>
      <c r="M2" s="55"/>
      <c r="N2" s="55"/>
      <c r="O2" s="46"/>
    </row>
    <row r="3" spans="1:15" ht="18" customHeight="1" x14ac:dyDescent="0.35">
      <c r="A3" s="197" t="s">
        <v>99</v>
      </c>
      <c r="B3" s="197"/>
      <c r="C3" s="197"/>
      <c r="D3" s="197"/>
      <c r="E3" s="197"/>
      <c r="F3" s="197"/>
      <c r="G3" s="197"/>
      <c r="H3" s="95"/>
      <c r="I3" s="55"/>
      <c r="J3" s="55"/>
      <c r="K3" s="55"/>
      <c r="L3" s="55"/>
      <c r="M3" s="55"/>
      <c r="N3" s="55"/>
      <c r="O3" s="46"/>
    </row>
    <row r="4" spans="1:15" x14ac:dyDescent="0.35">
      <c r="G4" s="33"/>
    </row>
    <row r="5" spans="1:15" ht="14.5" customHeight="1" x14ac:dyDescent="0.35">
      <c r="A5" s="195" t="s">
        <v>69</v>
      </c>
      <c r="B5" s="195"/>
      <c r="C5" s="191">
        <f>'VII7_Cuenta RESUMEN'!C4</f>
        <v>0</v>
      </c>
      <c r="D5" s="193"/>
      <c r="E5" s="62" t="s">
        <v>47</v>
      </c>
      <c r="F5" s="140">
        <f>'VII7_Cuenta RESUMEN'!E4</f>
        <v>0</v>
      </c>
      <c r="G5" s="141"/>
      <c r="H5" s="32"/>
      <c r="I5" s="20"/>
      <c r="L5" s="66"/>
      <c r="M5" s="66"/>
      <c r="N5" s="66"/>
      <c r="O5" s="47"/>
    </row>
    <row r="6" spans="1:15" ht="39" customHeight="1" x14ac:dyDescent="0.35">
      <c r="A6" s="195" t="s">
        <v>128</v>
      </c>
      <c r="B6" s="195"/>
      <c r="C6" s="191">
        <f>'VII7_Cuenta RESUMEN'!C5</f>
        <v>0</v>
      </c>
      <c r="D6" s="192"/>
      <c r="E6" s="192"/>
      <c r="F6" s="192"/>
      <c r="G6" s="193"/>
      <c r="H6" s="32"/>
      <c r="I6" s="20"/>
      <c r="L6" s="66"/>
      <c r="M6" s="66"/>
      <c r="N6" s="66"/>
      <c r="O6" s="47"/>
    </row>
    <row r="7" spans="1:15" x14ac:dyDescent="0.35">
      <c r="A7" s="68" t="s">
        <v>70</v>
      </c>
      <c r="B7" s="68"/>
      <c r="C7" s="173">
        <f>'VII7_Cuenta RESUMEN'!C6</f>
        <v>0</v>
      </c>
      <c r="D7" s="174"/>
      <c r="E7" s="174"/>
      <c r="F7" s="174"/>
      <c r="G7" s="175"/>
      <c r="H7" s="32"/>
      <c r="I7" s="20"/>
      <c r="J7" s="20"/>
      <c r="K7" s="20"/>
      <c r="L7" s="3"/>
      <c r="M7" s="3"/>
      <c r="N7" s="3"/>
      <c r="O7" s="3"/>
    </row>
    <row r="8" spans="1:15" ht="15" customHeight="1" x14ac:dyDescent="0.35">
      <c r="A8" s="195" t="s">
        <v>71</v>
      </c>
      <c r="B8" s="195"/>
      <c r="C8" s="215">
        <f>'VII7_Cuenta RESUMEN'!C7</f>
        <v>0</v>
      </c>
      <c r="D8" s="216"/>
      <c r="E8" s="61" t="s">
        <v>3</v>
      </c>
      <c r="F8" s="61"/>
      <c r="G8" s="210">
        <f>'VII7_Cuenta RESUMEN'!F10</f>
        <v>0</v>
      </c>
      <c r="K8" s="3"/>
      <c r="L8" s="3"/>
      <c r="M8" s="3"/>
      <c r="N8" s="3"/>
      <c r="O8" s="3"/>
    </row>
    <row r="9" spans="1:15" x14ac:dyDescent="0.35">
      <c r="C9" s="11"/>
      <c r="D9" s="11"/>
      <c r="E9" s="70" t="s">
        <v>4</v>
      </c>
      <c r="F9" s="6"/>
      <c r="G9" s="217">
        <f>'VII7_Cuenta RESUMEN'!E7</f>
        <v>0</v>
      </c>
      <c r="H9" s="72"/>
      <c r="I9" s="72"/>
    </row>
    <row r="10" spans="1:15" x14ac:dyDescent="0.35">
      <c r="C10" s="69"/>
      <c r="D10" s="69"/>
      <c r="E10" s="12"/>
      <c r="F10" s="12"/>
      <c r="G10" s="12"/>
    </row>
    <row r="11" spans="1:15" x14ac:dyDescent="0.35">
      <c r="C11" s="11"/>
      <c r="D11" s="11"/>
      <c r="E11" s="11"/>
      <c r="F11" s="11"/>
      <c r="G11" s="11"/>
      <c r="H11" s="11"/>
    </row>
    <row r="12" spans="1:15" x14ac:dyDescent="0.35">
      <c r="C12" s="11"/>
      <c r="D12" s="11"/>
      <c r="E12" s="11"/>
      <c r="F12" s="11"/>
      <c r="G12" s="11"/>
      <c r="H12" s="11"/>
    </row>
    <row r="13" spans="1:15" ht="15" customHeight="1" x14ac:dyDescent="0.35">
      <c r="B13" s="34" t="s">
        <v>49</v>
      </c>
      <c r="D13" s="34"/>
      <c r="E13" s="34"/>
      <c r="F13" s="34"/>
      <c r="G13" s="35"/>
    </row>
    <row r="14" spans="1:15" ht="41" customHeight="1" x14ac:dyDescent="0.35">
      <c r="A14" s="78" t="s">
        <v>75</v>
      </c>
      <c r="B14" s="198" t="s">
        <v>50</v>
      </c>
      <c r="C14" s="198"/>
      <c r="D14" s="198"/>
      <c r="E14" s="36" t="s">
        <v>51</v>
      </c>
      <c r="F14" s="36" t="s">
        <v>52</v>
      </c>
      <c r="G14" s="37" t="s">
        <v>53</v>
      </c>
    </row>
    <row r="15" spans="1:15" x14ac:dyDescent="0.35">
      <c r="A15" s="96"/>
      <c r="B15" s="194"/>
      <c r="C15" s="194"/>
      <c r="D15" s="194"/>
      <c r="E15" s="38">
        <v>1826</v>
      </c>
      <c r="F15" s="39"/>
      <c r="G15" s="40">
        <f t="shared" ref="G15:G35" si="0">F15/E15</f>
        <v>0</v>
      </c>
    </row>
    <row r="16" spans="1:15" x14ac:dyDescent="0.35">
      <c r="A16" s="63"/>
      <c r="B16" s="194"/>
      <c r="C16" s="194"/>
      <c r="D16" s="194"/>
      <c r="E16" s="38">
        <v>1826</v>
      </c>
      <c r="F16" s="39"/>
      <c r="G16" s="40">
        <f t="shared" si="0"/>
        <v>0</v>
      </c>
    </row>
    <row r="17" spans="1:7" x14ac:dyDescent="0.35">
      <c r="A17" s="63"/>
      <c r="B17" s="194"/>
      <c r="C17" s="194"/>
      <c r="D17" s="194"/>
      <c r="E17" s="38">
        <v>1826</v>
      </c>
      <c r="F17" s="39"/>
      <c r="G17" s="40">
        <f t="shared" si="0"/>
        <v>0</v>
      </c>
    </row>
    <row r="18" spans="1:7" x14ac:dyDescent="0.35">
      <c r="A18" s="63"/>
      <c r="B18" s="194"/>
      <c r="C18" s="194"/>
      <c r="D18" s="194"/>
      <c r="E18" s="38">
        <v>1826</v>
      </c>
      <c r="F18" s="39"/>
      <c r="G18" s="40">
        <f t="shared" si="0"/>
        <v>0</v>
      </c>
    </row>
    <row r="19" spans="1:7" x14ac:dyDescent="0.35">
      <c r="A19" s="63"/>
      <c r="B19" s="194"/>
      <c r="C19" s="194"/>
      <c r="D19" s="194"/>
      <c r="E19" s="38">
        <v>1826</v>
      </c>
      <c r="F19" s="39"/>
      <c r="G19" s="40">
        <f t="shared" si="0"/>
        <v>0</v>
      </c>
    </row>
    <row r="20" spans="1:7" x14ac:dyDescent="0.35">
      <c r="A20" s="63"/>
      <c r="B20" s="194"/>
      <c r="C20" s="194"/>
      <c r="D20" s="194"/>
      <c r="E20" s="38">
        <v>1826</v>
      </c>
      <c r="F20" s="39"/>
      <c r="G20" s="40">
        <f t="shared" si="0"/>
        <v>0</v>
      </c>
    </row>
    <row r="21" spans="1:7" x14ac:dyDescent="0.35">
      <c r="A21" s="63"/>
      <c r="B21" s="194"/>
      <c r="C21" s="194"/>
      <c r="D21" s="194"/>
      <c r="E21" s="38">
        <v>1826</v>
      </c>
      <c r="F21" s="39"/>
      <c r="G21" s="40">
        <f t="shared" si="0"/>
        <v>0</v>
      </c>
    </row>
    <row r="22" spans="1:7" x14ac:dyDescent="0.35">
      <c r="A22" s="63"/>
      <c r="B22" s="194"/>
      <c r="C22" s="194"/>
      <c r="D22" s="194"/>
      <c r="E22" s="38">
        <v>1826</v>
      </c>
      <c r="F22" s="39"/>
      <c r="G22" s="40">
        <f t="shared" si="0"/>
        <v>0</v>
      </c>
    </row>
    <row r="23" spans="1:7" x14ac:dyDescent="0.35">
      <c r="A23" s="63"/>
      <c r="B23" s="194"/>
      <c r="C23" s="194"/>
      <c r="D23" s="194"/>
      <c r="E23" s="38">
        <v>1826</v>
      </c>
      <c r="F23" s="39"/>
      <c r="G23" s="40">
        <f t="shared" si="0"/>
        <v>0</v>
      </c>
    </row>
    <row r="24" spans="1:7" x14ac:dyDescent="0.35">
      <c r="A24" s="63"/>
      <c r="B24" s="194"/>
      <c r="C24" s="194"/>
      <c r="D24" s="194"/>
      <c r="E24" s="38">
        <v>1826</v>
      </c>
      <c r="F24" s="39"/>
      <c r="G24" s="40">
        <f t="shared" si="0"/>
        <v>0</v>
      </c>
    </row>
    <row r="25" spans="1:7" x14ac:dyDescent="0.35">
      <c r="A25" s="63"/>
      <c r="B25" s="194"/>
      <c r="C25" s="194"/>
      <c r="D25" s="194"/>
      <c r="E25" s="38">
        <v>1826</v>
      </c>
      <c r="F25" s="39"/>
      <c r="G25" s="40">
        <f t="shared" si="0"/>
        <v>0</v>
      </c>
    </row>
    <row r="26" spans="1:7" x14ac:dyDescent="0.35">
      <c r="A26" s="63"/>
      <c r="B26" s="194"/>
      <c r="C26" s="194"/>
      <c r="D26" s="194"/>
      <c r="E26" s="38">
        <v>1826</v>
      </c>
      <c r="F26" s="39"/>
      <c r="G26" s="40">
        <f t="shared" si="0"/>
        <v>0</v>
      </c>
    </row>
    <row r="27" spans="1:7" x14ac:dyDescent="0.35">
      <c r="A27" s="63"/>
      <c r="B27" s="194"/>
      <c r="C27" s="194"/>
      <c r="D27" s="194"/>
      <c r="E27" s="38">
        <v>1826</v>
      </c>
      <c r="F27" s="39"/>
      <c r="G27" s="40">
        <f t="shared" si="0"/>
        <v>0</v>
      </c>
    </row>
    <row r="28" spans="1:7" x14ac:dyDescent="0.35">
      <c r="A28" s="63"/>
      <c r="B28" s="194"/>
      <c r="C28" s="194"/>
      <c r="D28" s="194"/>
      <c r="E28" s="38">
        <v>1826</v>
      </c>
      <c r="F28" s="39"/>
      <c r="G28" s="40">
        <f t="shared" si="0"/>
        <v>0</v>
      </c>
    </row>
    <row r="29" spans="1:7" x14ac:dyDescent="0.35">
      <c r="A29" s="63"/>
      <c r="B29" s="194"/>
      <c r="C29" s="194"/>
      <c r="D29" s="194"/>
      <c r="E29" s="38">
        <v>1826</v>
      </c>
      <c r="F29" s="39"/>
      <c r="G29" s="40">
        <f t="shared" si="0"/>
        <v>0</v>
      </c>
    </row>
    <row r="30" spans="1:7" x14ac:dyDescent="0.35">
      <c r="A30" s="63"/>
      <c r="B30" s="194"/>
      <c r="C30" s="194"/>
      <c r="D30" s="194"/>
      <c r="E30" s="38">
        <v>1826</v>
      </c>
      <c r="F30" s="39"/>
      <c r="G30" s="40">
        <f t="shared" si="0"/>
        <v>0</v>
      </c>
    </row>
    <row r="31" spans="1:7" x14ac:dyDescent="0.35">
      <c r="A31" s="63"/>
      <c r="B31" s="194"/>
      <c r="C31" s="194"/>
      <c r="D31" s="194"/>
      <c r="E31" s="38">
        <v>1826</v>
      </c>
      <c r="F31" s="39"/>
      <c r="G31" s="40">
        <f t="shared" si="0"/>
        <v>0</v>
      </c>
    </row>
    <row r="32" spans="1:7" x14ac:dyDescent="0.35">
      <c r="A32" s="63"/>
      <c r="B32" s="194"/>
      <c r="C32" s="194"/>
      <c r="D32" s="194"/>
      <c r="E32" s="38">
        <v>1826</v>
      </c>
      <c r="F32" s="39"/>
      <c r="G32" s="40">
        <f t="shared" si="0"/>
        <v>0</v>
      </c>
    </row>
    <row r="33" spans="1:7" x14ac:dyDescent="0.35">
      <c r="A33" s="63"/>
      <c r="B33" s="194"/>
      <c r="C33" s="194"/>
      <c r="D33" s="194"/>
      <c r="E33" s="38">
        <v>1826</v>
      </c>
      <c r="F33" s="39"/>
      <c r="G33" s="40">
        <f t="shared" si="0"/>
        <v>0</v>
      </c>
    </row>
    <row r="34" spans="1:7" x14ac:dyDescent="0.35">
      <c r="A34" s="63"/>
      <c r="B34" s="194"/>
      <c r="C34" s="194"/>
      <c r="D34" s="194"/>
      <c r="E34" s="38">
        <v>1826</v>
      </c>
      <c r="F34" s="39"/>
      <c r="G34" s="40">
        <f t="shared" si="0"/>
        <v>0</v>
      </c>
    </row>
    <row r="35" spans="1:7" x14ac:dyDescent="0.35">
      <c r="A35" s="63"/>
      <c r="B35" s="194"/>
      <c r="C35" s="194"/>
      <c r="D35" s="194"/>
      <c r="E35" s="38">
        <v>1826</v>
      </c>
      <c r="F35" s="39"/>
      <c r="G35" s="40">
        <f t="shared" si="0"/>
        <v>0</v>
      </c>
    </row>
    <row r="36" spans="1:7" x14ac:dyDescent="0.35">
      <c r="C36" s="34"/>
      <c r="D36" s="34"/>
      <c r="E36" s="34"/>
      <c r="F36" s="41">
        <f>SUM(F15:F35)</f>
        <v>0</v>
      </c>
      <c r="G36" s="40">
        <f>SUM(G15:G35)</f>
        <v>0</v>
      </c>
    </row>
    <row r="37" spans="1:7" x14ac:dyDescent="0.35">
      <c r="C37" s="34"/>
      <c r="D37" s="34"/>
      <c r="E37" s="34"/>
      <c r="F37" s="42"/>
      <c r="G37" s="43"/>
    </row>
    <row r="38" spans="1:7" x14ac:dyDescent="0.35">
      <c r="C38" s="34"/>
      <c r="D38" s="34"/>
      <c r="E38" s="34"/>
      <c r="F38" s="34"/>
      <c r="G38" s="35"/>
    </row>
    <row r="39" spans="1:7" x14ac:dyDescent="0.35">
      <c r="C39" s="34"/>
      <c r="D39" s="34"/>
      <c r="E39" s="34"/>
      <c r="F39" s="34"/>
      <c r="G39" s="35"/>
    </row>
    <row r="40" spans="1:7" x14ac:dyDescent="0.35">
      <c r="B40" s="34" t="s">
        <v>132</v>
      </c>
      <c r="C40" s="34"/>
      <c r="E40" s="34"/>
      <c r="F40" s="34"/>
      <c r="G40" s="35"/>
    </row>
    <row r="41" spans="1:7" x14ac:dyDescent="0.35">
      <c r="C41" s="34"/>
      <c r="D41" s="34"/>
      <c r="E41" s="34"/>
      <c r="F41" s="34"/>
      <c r="G41" s="35"/>
    </row>
    <row r="42" spans="1:7" x14ac:dyDescent="0.35">
      <c r="C42" s="34"/>
      <c r="D42" s="34"/>
      <c r="E42" s="34"/>
      <c r="F42" s="34"/>
      <c r="G42" s="35"/>
    </row>
  </sheetData>
  <mergeCells count="32">
    <mergeCell ref="C7:G7"/>
    <mergeCell ref="C8:D8"/>
    <mergeCell ref="B14:D14"/>
    <mergeCell ref="B2:G2"/>
    <mergeCell ref="A3:G3"/>
    <mergeCell ref="C5:D5"/>
    <mergeCell ref="F5:G5"/>
    <mergeCell ref="C6:G6"/>
    <mergeCell ref="B20:D20"/>
    <mergeCell ref="B21:D21"/>
    <mergeCell ref="B22:D22"/>
    <mergeCell ref="B23:D23"/>
    <mergeCell ref="B15:D15"/>
    <mergeCell ref="B16:D16"/>
    <mergeCell ref="B17:D17"/>
    <mergeCell ref="B18:D18"/>
    <mergeCell ref="B34:D34"/>
    <mergeCell ref="B35:D35"/>
    <mergeCell ref="A5:B5"/>
    <mergeCell ref="A6:B6"/>
    <mergeCell ref="A8:B8"/>
    <mergeCell ref="B29:D29"/>
    <mergeCell ref="B30:D30"/>
    <mergeCell ref="B31:D31"/>
    <mergeCell ref="B32:D32"/>
    <mergeCell ref="B33:D33"/>
    <mergeCell ref="B24:D24"/>
    <mergeCell ref="B25:D25"/>
    <mergeCell ref="B26:D26"/>
    <mergeCell ref="B27:D27"/>
    <mergeCell ref="B28:D28"/>
    <mergeCell ref="B19:D19"/>
  </mergeCells>
  <pageMargins left="0.95138888888888884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DISTRIBUCIÓN GASTOS</vt:lpstr>
      <vt:lpstr>VII7_Cuenta RESUMEN</vt:lpstr>
      <vt:lpstr>VII1_Personal</vt:lpstr>
      <vt:lpstr>VII2_Inventariable</vt:lpstr>
      <vt:lpstr>VII3_Difusión sdad</vt:lpstr>
      <vt:lpstr>VII4_Otros directos</vt:lpstr>
      <vt:lpstr>VII5_Fichaje horario</vt:lpstr>
      <vt:lpstr>VII6_Certificado horas anuales</vt:lpstr>
      <vt:lpstr>'VII5_Fichaje horario'!Área_de_impresión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2024-09-13T09:01:04Z</dcterms:created>
  <dcterms:modified xsi:type="dcterms:W3CDTF">2026-01-26T10:41:50Z</dcterms:modified>
</cp:coreProperties>
</file>